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F650B4AF-4A17-4862-B931-8DCED531DD40}" xr6:coauthVersionLast="47" xr6:coauthVersionMax="47" xr10:uidLastSave="{00000000-0000-0000-0000-000000000000}"/>
  <bookViews>
    <workbookView xWindow="-98" yWindow="-98" windowWidth="21795" windowHeight="13875"/>
  </bookViews>
  <sheets>
    <sheet name="便覧原稿" sheetId="1" r:id="rId1"/>
  </sheets>
  <definedNames>
    <definedName name="_xlnm.Print_Area" localSheetId="0">便覧原稿!$B$1:$Y$65</definedName>
    <definedName name="Print_Area02" localSheetId="0">便覧原稿!$B$1:$Y$65</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<sst xmlns="http://schemas.openxmlformats.org/spreadsheetml/2006/main" count="107" uniqueCount="94">
  <si>
    <t>北信越</t>
  </si>
  <si>
    <t>地区</t>
  </si>
  <si>
    <t>新潟県</t>
  </si>
  <si>
    <t>公立</t>
  </si>
  <si>
    <t>全日制</t>
  </si>
  <si>
    <t>学校設立</t>
  </si>
  <si>
    <t>M43</t>
  </si>
  <si>
    <t>総合学科設立</t>
  </si>
  <si>
    <t>H8</t>
  </si>
  <si>
    <t>コード番号は別シートにあります。</t>
  </si>
  <si>
    <t>新潟県立新井高等学校</t>
  </si>
  <si>
    <t>校長</t>
  </si>
  <si>
    <t>人文科学系列</t>
  </si>
  <si>
    <t>黄色い箇所を入力して下さい。</t>
  </si>
  <si>
    <t>自然科学系列</t>
  </si>
  <si>
    <t>例を参考にして下さい。</t>
  </si>
  <si>
    <r>
      <rPr>
        <sz val="9"/>
        <rFont val="DejaVu Sans"/>
        <family val="2"/>
      </rPr>
      <t>〒</t>
    </r>
    <r>
      <rPr>
        <sz val="9"/>
        <rFont val="ＭＳ ゴシック"/>
        <family val="3"/>
        <charset val="128"/>
      </rPr>
      <t>944-0031</t>
    </r>
  </si>
  <si>
    <r>
      <rPr>
        <sz val="9"/>
        <rFont val="DejaVu Sans"/>
        <family val="2"/>
      </rPr>
      <t xml:space="preserve">  新潟県妙高市田町</t>
    </r>
    <r>
      <rPr>
        <sz val="9"/>
        <rFont val="ＭＳ ゴシック"/>
        <family val="3"/>
        <charset val="128"/>
      </rPr>
      <t>1-10-1</t>
    </r>
  </si>
  <si>
    <t>Tel</t>
  </si>
  <si>
    <t>0255-72-4151</t>
  </si>
  <si>
    <t>school@arai-h.nein.ed.jp</t>
  </si>
  <si>
    <t>Fax</t>
  </si>
  <si>
    <t>0255-72-7529</t>
  </si>
  <si>
    <t>http://www.arai-h.nein.ed.jp</t>
  </si>
  <si>
    <t>ビジネス系列</t>
  </si>
  <si>
    <r>
      <rPr>
        <sz val="9"/>
        <rFont val="DejaVu Sans"/>
        <family val="2"/>
      </rPr>
      <t>　平成８年度、新潟県内で２番目に総合学科の高校になった。秀麗な妙高山を背に、豊かな自然環境に恵まれ、妙高市内唯一の高校として地域の信頼と期待に応えている。
 「グローカル</t>
    </r>
    <r>
      <rPr>
        <sz val="9"/>
        <rFont val="ＭＳ ゴシック"/>
        <family val="3"/>
        <charset val="128"/>
      </rPr>
      <t>(Global×Local)</t>
    </r>
    <r>
      <rPr>
        <sz val="9"/>
        <rFont val="DejaVu Sans"/>
        <family val="2"/>
      </rPr>
      <t>人材の育成」を新たなスローガンに掲げ、世界的な視野を持ち、地域に貢献できる人材の育成を目指している。</t>
    </r>
  </si>
  <si>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</si>
  <si>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</si>
  <si>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</si>
  <si>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</si>
  <si>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</si>
  <si>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</si>
  <si>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</si>
  <si>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</si>
  <si>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</si>
  <si>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</si>
  <si>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</si>
  <si>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</si>
  <si>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</si>
  <si>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</si>
  <si>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</si>
  <si>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</si>
  <si>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</si>
  <si>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</si>
  <si>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</si>
  <si>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</si>
  <si>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</si>
  <si>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</si>
  <si>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</si>
  <si>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</si>
  <si>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</si>
  <si>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</si>
  <si>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</si>
  <si>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</si>
  <si>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</si>
  <si>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</si>
  <si>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</si>
  <si>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</si>
  <si>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</si>
  <si>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</si>
  <si>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</si>
  <si>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</si>
  <si>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</si>
  <si>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</si>
  <si>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</si>
  <si>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</si>
  <si>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</si>
  <si>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</si>
  <si>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</si>
  <si>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</si>
  <si>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</si>
  <si>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</si>
  <si>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r>
      <rPr>
        <sz val="8.5"/>
        <rFont val="ＭＳ 明朝"/>
        <family val="1"/>
        <charset val="128"/>
      </rPr>
      <t>(</t>
    </r>
    <r>
      <rPr>
        <sz val="8.5"/>
        <rFont val="DejaVu Sans"/>
        <family val="2"/>
      </rPr>
      <t>但し、火曜は</t>
    </r>
    <r>
      <rPr>
        <sz val="8.5"/>
        <rFont val="ＭＳ 明朝"/>
        <family val="1"/>
        <charset val="128"/>
      </rPr>
      <t>7</t>
    </r>
    <r>
      <rPr>
        <sz val="8.5"/>
        <rFont val="DejaVu Sans"/>
        <family val="2"/>
      </rPr>
      <t>限まで</t>
    </r>
    <r>
      <rPr>
        <sz val="8.5"/>
        <rFont val="ＭＳ 明朝"/>
        <family val="1"/>
        <charset val="128"/>
      </rPr>
      <t>)</t>
    </r>
  </si>
  <si>
    <t>教育課程の特色・科目選択のルール</t>
  </si>
  <si>
    <t>産業社会と人間（企画運営と年間の予定）</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</si>
  <si>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</si>
  <si>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</si>
  <si>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</si>
  <si>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</si>
  <si>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（国公立大）</t>
  </si>
  <si>
    <t>就職</t>
  </si>
  <si>
    <t>学校の特色</t>
  </si>
  <si>
    <t>履修ガイダンス・進路指導の工夫・指導立案組織</t>
  </si>
  <si>
    <t xml:space="preserve"> 「科目選択の手引き」（冊子）を生徒全員に配布し、各教科担当による選択科目説明会を行っている。
  担任は面談できめ細かに相談と指導を行い、適切な選択ができるような体制になっている。また、進路別の「２、３年次科目選択例」を作成して、具体的な選択モデルを示している。
　</t>
  </si>
  <si>
    <t>今後の課題</t>
  </si>
  <si>
    <t>奥田　優</t>
    <rPh sb="0" eb="2">
      <t>オクダ</t>
    </rPh>
    <rPh sb="3" eb="4">
      <t>マサル</t>
    </rPh>
    <phoneticPr fontId="20"/>
  </si>
  <si>
    <r>
      <rPr>
        <sz val="9"/>
        <rFont val="ＭＳ Ｐゴシック"/>
        <family val="3"/>
        <charset val="128"/>
      </rPr>
      <t>　新たなスローガンである、「グローカル（</t>
    </r>
    <r>
      <rPr>
        <sz val="9"/>
        <rFont val="ＭＳ 明朝"/>
        <family val="1"/>
        <charset val="128"/>
      </rPr>
      <t>Global×Local</t>
    </r>
    <r>
      <rPr>
        <sz val="9"/>
        <rFont val="ＭＳ Ｐゴシック"/>
        <family val="3"/>
        <charset val="128"/>
      </rPr>
      <t>）人材の育成」のもと、各界で活躍されている方や卒業生等の講演、修学旅行先での平和学習や言語活動等をとおして、世界に目を向けながら、地域を理解し、社会に貢献できる生き方を考えるよう指導している。
前期：自己理解、進路について考えることの意義、大学等の研究・見学、職業研究</t>
    </r>
    <r>
      <rPr>
        <sz val="9"/>
        <rFont val="DejaVu Sans"/>
        <family val="2"/>
      </rPr>
      <t xml:space="preserve"> </t>
    </r>
    <r>
      <rPr>
        <sz val="9"/>
        <rFont val="ＭＳ Ｐゴシック"/>
        <family val="3"/>
        <charset val="128"/>
      </rPr>
      <t>等
後期：国際理解、社会福祉、新潟県の産業</t>
    </r>
    <r>
      <rPr>
        <sz val="9"/>
        <rFont val="DejaVu Sans"/>
        <family val="2"/>
      </rPr>
      <t xml:space="preserve"> </t>
    </r>
    <r>
      <rPr>
        <sz val="9"/>
        <rFont val="ＭＳ Ｐゴシック"/>
        <family val="3"/>
        <charset val="128"/>
      </rPr>
      <t>等</t>
    </r>
    <rPh sb="63" eb="68">
      <t>シュウガクリョコウサキ</t>
    </rPh>
    <rPh sb="70" eb="74">
      <t>ヘイワガクシュウ</t>
    </rPh>
    <rPh sb="75" eb="79">
      <t>ゲンゴカツドウ</t>
    </rPh>
    <phoneticPr fontId="20"/>
  </si>
  <si>
    <t>・総合学科の強みを活かした質の高い教育の実践により、大学進学をはじめとする「進路の第一希望」の実現を図ること。
・「産業社会と人間」と「総合的な探究の時間」を連携させ、キャリア教育を一層充実させることにより、社会貢献と進路実現を関連づけて考える教育を推進すること。
・地域人材の活用や地元企業・小中学校とのコラボレーション、地域活動への貢献など、地域との連携を一層推進すること。</t>
    <rPh sb="72" eb="74">
      <t>タンキュウ</t>
    </rPh>
    <phoneticPr fontId="20"/>
  </si>
  <si>
    <r>
      <rPr>
        <sz val="8"/>
        <rFont val="ＭＳ Ｐゴシック"/>
        <family val="3"/>
        <charset val="128"/>
      </rPr>
      <t>　系列にとらわれない総合型の科目選択により、生徒の進路や興味･関心に対応し、希望進路の実現を目指している｡
　部活動も盛んで､特にスキー部は国体優勝をはじめ全国大会で毎年活躍し､オリンピック選手を多く輩出している｡また、社会科クラブ、美術部も全国大会に出場している。
　妙高市唯一の高等学校であり、今年度創立</t>
    </r>
    <r>
      <rPr>
        <sz val="8"/>
        <rFont val="ＭＳ 明朝"/>
        <family val="1"/>
        <charset val="128"/>
      </rPr>
      <t>112</t>
    </r>
    <r>
      <rPr>
        <sz val="8"/>
        <rFont val="ＭＳ Ｐゴシック"/>
        <family val="3"/>
        <charset val="128"/>
      </rPr>
      <t>年の伝統校である。総合学科である強みを活かし、地元の小中学校や関係機関との様々な連携を行い、生徒の成長に繋げている。</t>
    </r>
    <rPh sb="149" eb="152">
      <t>コンネンド</t>
    </rPh>
    <rPh sb="159" eb="162">
      <t>デントウコウ</t>
    </rPh>
    <phoneticPr fontId="20"/>
  </si>
  <si>
    <r>
      <t xml:space="preserve"> </t>
    </r>
    <r>
      <rPr>
        <sz val="9"/>
        <rFont val="ＭＳ Ｐゴシック"/>
        <family val="3"/>
        <charset val="128"/>
      </rPr>
      <t>「地域を知り、社会とつながる生き方を考える」を３年間のテーマとしている。自らを課題解決に向けた社会の一員として捉え、自らの進路実現が社会貢献に繋がることを意識する指導を行っている。
　１年次：新聞記事から社会や地域の課題を考え、地域の人々へのインタビューをとおしてグループで課題の解決方法を検討し、新聞にまとめて発表する。
　２年次：修学旅行先の課題や解決方法を新聞や動画等にまとめ、国際的な視野を身につけるとともに、地域貢献について考える。
　３年次：自らの進路実現と社会貢献を考えていく。</t>
    </r>
    <rPh sb="118" eb="120">
      <t>ヒトビト</t>
    </rPh>
    <rPh sb="187" eb="188">
      <t>トウ</t>
    </rPh>
    <rPh sb="193" eb="196">
      <t>コクサイテキ</t>
    </rPh>
    <rPh sb="197" eb="199">
      <t>シヤ</t>
    </rPh>
    <rPh sb="200" eb="201">
      <t>ミ</t>
    </rPh>
    <rPh sb="210" eb="214">
      <t>チイキコウケン</t>
    </rPh>
    <phoneticPr fontId="20"/>
  </si>
  <si>
    <r>
      <rPr>
        <sz val="8"/>
        <rFont val="ＭＳ Ｐゴシック"/>
        <family val="3"/>
        <charset val="128"/>
      </rPr>
      <t>主な進学先：国公立大学</t>
    </r>
    <r>
      <rPr>
        <sz val="8"/>
        <rFont val="ＭＳ 明朝"/>
        <family val="1"/>
        <charset val="128"/>
      </rPr>
      <t>(10):</t>
    </r>
    <r>
      <rPr>
        <sz val="8"/>
        <rFont val="ＭＳ Ｐゴシック"/>
        <family val="3"/>
        <charset val="128"/>
      </rPr>
      <t>新潟、長岡技術科学、新潟県立、新潟県立看護、富山、富山県立、秋田県立、静岡芸術文化、北海道教育／私立大学</t>
    </r>
    <r>
      <rPr>
        <sz val="8"/>
        <rFont val="ＭＳ 明朝"/>
        <family val="1"/>
        <charset val="128"/>
      </rPr>
      <t>(81):</t>
    </r>
    <r>
      <rPr>
        <sz val="8"/>
        <rFont val="ＭＳ Ｐゴシック"/>
        <family val="3"/>
        <charset val="128"/>
      </rPr>
      <t>亜細亜、桜美林、神奈川、金沢学院、金沢工業、関西学院、京都産業、工学院、国士館、専修、大東文化、帝京、東海、新潟医療福祉、日本、立正</t>
    </r>
    <r>
      <rPr>
        <sz val="8"/>
        <rFont val="DejaVu Sans"/>
        <family val="2"/>
      </rPr>
      <t xml:space="preserve"> </t>
    </r>
    <r>
      <rPr>
        <sz val="8"/>
        <rFont val="ＭＳ Ｐゴシック"/>
        <family val="3"/>
        <charset val="128"/>
      </rPr>
      <t>他／短大</t>
    </r>
    <r>
      <rPr>
        <sz val="8"/>
        <rFont val="ＭＳ 明朝"/>
        <family val="1"/>
        <charset val="128"/>
      </rPr>
      <t>(8)：</t>
    </r>
    <r>
      <rPr>
        <sz val="8"/>
        <rFont val="ＭＳ Ｐゴシック"/>
        <family val="3"/>
        <charset val="128"/>
      </rPr>
      <t>大月市立大月、埼玉医、高崎商科、新潟青陵／専門学校</t>
    </r>
    <r>
      <rPr>
        <sz val="8"/>
        <rFont val="ＭＳ 明朝"/>
        <family val="1"/>
        <charset val="128"/>
      </rPr>
      <t>(41)：川口市立看護、上越看護、長野医療福祉、</t>
    </r>
    <r>
      <rPr>
        <sz val="8"/>
        <rFont val="ＭＳ Ｐゴシック"/>
        <family val="3"/>
        <charset val="128"/>
      </rPr>
      <t>新潟病院附属看護</t>
    </r>
    <r>
      <rPr>
        <sz val="8"/>
        <rFont val="DejaVu Sans"/>
        <family val="2"/>
      </rPr>
      <t xml:space="preserve"> </t>
    </r>
    <r>
      <rPr>
        <sz val="8"/>
        <rFont val="ＭＳ Ｐゴシック"/>
        <family val="3"/>
        <charset val="128"/>
      </rPr>
      <t>他
主な就職先：有沢製作所、信越化学工業、新光電気工業、ダイセル新井ケミカル、太平洋特殊鋳造、上越地域消防事務組合</t>
    </r>
    <r>
      <rPr>
        <sz val="8"/>
        <rFont val="DejaVu Sans"/>
        <family val="2"/>
      </rPr>
      <t xml:space="preserve"> </t>
    </r>
    <r>
      <rPr>
        <sz val="8"/>
        <rFont val="ＭＳ Ｐゴシック"/>
        <family val="3"/>
        <charset val="128"/>
      </rPr>
      <t>他</t>
    </r>
    <rPh sb="19" eb="21">
      <t>ナガオカ</t>
    </rPh>
    <rPh sb="21" eb="25">
      <t>ギジュツカガク</t>
    </rPh>
    <rPh sb="38" eb="40">
      <t>トヤマ</t>
    </rPh>
    <rPh sb="41" eb="43">
      <t>トヤマ</t>
    </rPh>
    <rPh sb="46" eb="48">
      <t>アキタ</t>
    </rPh>
    <rPh sb="51" eb="53">
      <t>シズオカ</t>
    </rPh>
    <rPh sb="53" eb="55">
      <t>ゲイジュツ</t>
    </rPh>
    <rPh sb="55" eb="57">
      <t>ブンカ</t>
    </rPh>
    <rPh sb="58" eb="63">
      <t>ホッカイドウキョウイク</t>
    </rPh>
    <rPh sb="77" eb="80">
      <t>オウビリン</t>
    </rPh>
    <rPh sb="81" eb="84">
      <t>カナガワ</t>
    </rPh>
    <rPh sb="85" eb="87">
      <t>カナザワ</t>
    </rPh>
    <rPh sb="87" eb="89">
      <t>ガクイン</t>
    </rPh>
    <rPh sb="90" eb="92">
      <t>カナザワ</t>
    </rPh>
    <rPh sb="92" eb="94">
      <t>コウギョウ</t>
    </rPh>
    <rPh sb="95" eb="99">
      <t>カンセイガクイン</t>
    </rPh>
    <rPh sb="100" eb="104">
      <t>キョウトサンギョウ</t>
    </rPh>
    <rPh sb="105" eb="108">
      <t>コウガクイン</t>
    </rPh>
    <rPh sb="109" eb="112">
      <t>コクシカン</t>
    </rPh>
    <rPh sb="113" eb="115">
      <t>センシュウ</t>
    </rPh>
    <rPh sb="116" eb="120">
      <t>ダイトウブンカ</t>
    </rPh>
    <rPh sb="121" eb="123">
      <t>テイキョウ</t>
    </rPh>
    <rPh sb="124" eb="126">
      <t>トウカイ</t>
    </rPh>
    <rPh sb="127" eb="133">
      <t>ニイガタイリョウフクシ</t>
    </rPh>
    <rPh sb="134" eb="136">
      <t>ニホン</t>
    </rPh>
    <rPh sb="137" eb="139">
      <t>リッショウ</t>
    </rPh>
    <rPh sb="178" eb="180">
      <t>カワグチ</t>
    </rPh>
    <rPh sb="180" eb="184">
      <t>イチリツカンゴ</t>
    </rPh>
    <rPh sb="185" eb="189">
      <t>ジョウエツカンゴ</t>
    </rPh>
    <rPh sb="190" eb="192">
      <t>ナガノ</t>
    </rPh>
    <rPh sb="192" eb="196">
      <t>イリョウフクシ</t>
    </rPh>
    <rPh sb="214" eb="216">
      <t>アリサワ</t>
    </rPh>
    <rPh sb="216" eb="219">
      <t>セイサクジョ</t>
    </rPh>
    <rPh sb="227" eb="233">
      <t>シンコウデンキコウギョウ</t>
    </rPh>
    <rPh sb="245" eb="248">
      <t>タイヘイヨウ</t>
    </rPh>
    <rPh sb="248" eb="250">
      <t>トクシュ</t>
    </rPh>
    <rPh sb="250" eb="252">
      <t>チュウゾウ</t>
    </rPh>
    <rPh sb="253" eb="257">
      <t>ジョウエツチイキ</t>
    </rPh>
    <rPh sb="257" eb="259">
      <t>ショウボウ</t>
    </rPh>
    <rPh sb="259" eb="263">
      <t>ジムクミアイ</t>
    </rPh>
    <phoneticPr fontId="20"/>
  </si>
  <si>
    <r>
      <rPr>
        <sz val="9"/>
        <rFont val="ＭＳ Ｐゴシック"/>
        <family val="3"/>
        <charset val="128"/>
      </rPr>
      <t>　福祉、商業、体育、家庭、芸術等の教科は多様な選択科目を配し、中国語、ハングル、手話、点字などの科目もある。１年次は必履修科目を中心とした展開であるが、２年次は</t>
    </r>
    <r>
      <rPr>
        <sz val="9"/>
        <rFont val="DejaVu Sans"/>
        <family val="2"/>
      </rPr>
      <t>18</t>
    </r>
    <r>
      <rPr>
        <sz val="9"/>
        <rFont val="ＭＳ Ｐゴシック"/>
        <family val="3"/>
        <charset val="128"/>
      </rPr>
      <t>時間、３年次は</t>
    </r>
    <r>
      <rPr>
        <sz val="9"/>
        <rFont val="DejaVu Sans"/>
        <family val="2"/>
      </rPr>
      <t>27</t>
    </r>
    <r>
      <rPr>
        <sz val="9"/>
        <rFont val="ＭＳ Ｐゴシック"/>
        <family val="3"/>
        <charset val="128"/>
      </rPr>
      <t>時間が選択科目の時間となっている。英語・数学は習熟度別授業を取り入れ、少人数クラスも多く開設している。
　大学進学を始め、様々な進路希望に対応できるカリキュラムになっている。</t>
    </r>
    <phoneticPr fontId="20"/>
  </si>
  <si>
    <t>生活文化・福祉系列</t>
    <rPh sb="0" eb="4">
      <t>セイカツブンカ</t>
    </rPh>
    <phoneticPr fontId="20"/>
  </si>
  <si>
    <t>スポーツ・芸術系列</t>
    <rPh sb="5" eb="7">
      <t>ゲイジュツ</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</si>
</sst>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10"/>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u/>
      <sz val="11"/>
      <color indexed="12"/>
      <name val="ＭＳ Ｐゴシック"/>
      <family val="3"/>
      <charset val="128"/>
    </font>
    <font>
      <sz val="8.5"/>
      <color indexed="16"/>
      <name val="ＭＳ 明朝"/>
      <family val="1"/>
      <charset val="128"/>
    </font>
    <font>
      <sz val="8.5"/>
      <name val="ＭＳ 明朝"/>
      <family val="1"/>
      <charset val="128"/>
    </font>
    <font>
      <sz val="8.5"/>
      <name val="DejaVu Sans"/>
      <family val="2"/>
    </font>
    <font>
      <sz val="8.5"/>
      <name val="ＭＳ ゴシック"/>
      <family val="3"/>
      <charset val="128"/>
    </font>
    <font>
      <sz val="9"/>
      <name val="ＭＳ 明朝"/>
      <family val="1"/>
      <charset val="128"/>
    </font>
    <font>
      <sz val="7"/>
      <name val="DejaVu Sans"/>
      <family val="2"/>
    </font>
    <font>
      <sz val="6"/>
      <name val="ＭＳ Ｐゴシック"/>
      <family val="3"/>
      <charset val="128"/>
    </font>
    <font>
      <sz val="9"/>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s>
  <cellStyleXfs count="2">
    <xf numFmtId="0" fontId="0" fillId="0" borderId="0">
      <alignment vertical="center"/>
    </xf>
    <xf numFmtId="0" fontId="13" fillId="0" borderId="0" applyBorder="0" applyProtection="0">
      <alignment vertical="center"/>
    </xf>
  </cellStyleXfs>
  <cellXfs count="6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vertical="top"/>
    </xf>
    <xf numFmtId="0" fontId="4" fillId="2" borderId="0" xfId="0" applyFont="1" applyFill="1" applyAlignment="1" applyProtection="1">
      <alignment horizontal="right" vertical="top"/>
      <protection locked="0"/>
    </xf>
    <xf numFmtId="0" fontId="4" fillId="0" borderId="0" xfId="0" applyFont="1" applyAlignment="1">
      <alignment vertical="top"/>
    </xf>
    <xf numFmtId="0" fontId="4" fillId="0" borderId="0" xfId="0" applyFont="1" applyAlignment="1">
      <alignment horizontal="right" vertical="top"/>
    </xf>
    <xf numFmtId="0" fontId="3" fillId="2" borderId="0" xfId="0" applyFont="1" applyFill="1" applyAlignment="1" applyProtection="1">
      <alignment vertical="top"/>
      <protection locked="0"/>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8" fillId="2" borderId="4" xfId="0" applyFont="1" applyFill="1" applyBorder="1" applyProtection="1">
      <alignment vertical="center"/>
      <protection locked="0"/>
    </xf>
    <xf numFmtId="0" fontId="9" fillId="0" borderId="0" xfId="0" applyFont="1" applyBorder="1">
      <alignment vertical="center"/>
    </xf>
    <xf numFmtId="0" fontId="0" fillId="0" borderId="0" xfId="0" applyBorder="1">
      <alignment vertical="center"/>
    </xf>
    <xf numFmtId="0" fontId="1" fillId="0" borderId="0" xfId="0" applyFont="1" applyBorder="1">
      <alignment vertical="center"/>
    </xf>
    <xf numFmtId="0" fontId="10" fillId="0" borderId="0" xfId="0" applyFont="1" applyBorder="1">
      <alignment vertical="center"/>
    </xf>
    <xf numFmtId="0" fontId="0" fillId="0" borderId="5" xfId="0" applyBorder="1">
      <alignment vertical="center"/>
    </xf>
    <xf numFmtId="0" fontId="12" fillId="0" borderId="0" xfId="0" applyFont="1">
      <alignment vertical="center"/>
    </xf>
    <xf numFmtId="0" fontId="2" fillId="0" borderId="4" xfId="0" applyFont="1" applyBorder="1">
      <alignment vertical="center"/>
    </xf>
    <xf numFmtId="0" fontId="2" fillId="0" borderId="0" xfId="0" applyFont="1" applyBorder="1">
      <alignment vertical="center"/>
    </xf>
    <xf numFmtId="49" fontId="13" fillId="2" borderId="0" xfId="1" applyNumberFormat="1" applyFill="1" applyBorder="1" applyAlignment="1" applyProtection="1">
      <alignment vertical="center"/>
      <protection locked="0"/>
    </xf>
    <xf numFmtId="0" fontId="2" fillId="0" borderId="5" xfId="0" applyFont="1" applyBorder="1">
      <alignment vertical="center"/>
    </xf>
    <xf numFmtId="0" fontId="4" fillId="2" borderId="0" xfId="0" applyFont="1" applyFill="1" applyBorder="1" applyProtection="1">
      <alignment vertical="center"/>
      <protection locked="0"/>
    </xf>
    <xf numFmtId="0" fontId="3" fillId="0" borderId="0" xfId="0" applyFont="1" applyBorder="1">
      <alignment vertical="center"/>
    </xf>
    <xf numFmtId="0" fontId="3" fillId="2" borderId="0" xfId="0" applyFont="1" applyFill="1" applyBorder="1" applyProtection="1">
      <alignment vertical="center"/>
      <protection locked="0"/>
    </xf>
    <xf numFmtId="0" fontId="3" fillId="0" borderId="0" xfId="0" applyFont="1">
      <alignment vertical="center"/>
    </xf>
    <xf numFmtId="0" fontId="0" fillId="0" borderId="5" xfId="0" applyBorder="1" applyAlignment="1">
      <alignment horizontal="left"/>
    </xf>
    <xf numFmtId="0" fontId="2" fillId="0" borderId="4" xfId="0" applyFont="1" applyBorder="1" applyAlignment="1">
      <alignment horizontal="left"/>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15" fillId="0" borderId="0" xfId="0" applyFont="1">
      <alignment vertical="center"/>
    </xf>
    <xf numFmtId="0" fontId="16" fillId="0" borderId="0" xfId="0" applyFont="1" applyAlignment="1">
      <alignment vertical="top"/>
    </xf>
    <xf numFmtId="0" fontId="17" fillId="0" borderId="0" xfId="0" applyFont="1">
      <alignment vertical="center"/>
    </xf>
    <xf numFmtId="0" fontId="16" fillId="0" borderId="0" xfId="0" applyFont="1">
      <alignment vertical="center"/>
    </xf>
    <xf numFmtId="0" fontId="15" fillId="2" borderId="9" xfId="0" applyFont="1" applyFill="1" applyBorder="1" applyProtection="1">
      <alignment vertical="center"/>
      <protection locked="0"/>
    </xf>
    <xf numFmtId="0" fontId="15" fillId="0" borderId="0" xfId="0" applyFont="1" applyBorder="1">
      <alignment vertical="center"/>
    </xf>
    <xf numFmtId="0" fontId="16" fillId="2" borderId="10" xfId="0" applyFont="1" applyFill="1" applyBorder="1" applyProtection="1">
      <alignment vertical="center"/>
      <protection locked="0"/>
    </xf>
    <xf numFmtId="0" fontId="15" fillId="0" borderId="10" xfId="0" applyFont="1" applyBorder="1">
      <alignment vertical="center"/>
    </xf>
    <xf numFmtId="0" fontId="16" fillId="0" borderId="0" xfId="0" applyFont="1" applyAlignment="1">
      <alignment horizontal="right" vertical="center"/>
    </xf>
    <xf numFmtId="0" fontId="16" fillId="0" borderId="0" xfId="0" applyFont="1" applyAlignment="1">
      <alignment horizontal="left" vertical="center"/>
    </xf>
    <xf numFmtId="0" fontId="15" fillId="0" borderId="0" xfId="0" applyFont="1" applyAlignment="1">
      <alignment horizontal="right" vertical="center" wrapText="1"/>
    </xf>
    <xf numFmtId="0" fontId="16" fillId="0" borderId="11" xfId="0" applyFont="1" applyBorder="1" applyAlignment="1">
      <alignment horizontal="right" vertical="center"/>
    </xf>
    <xf numFmtId="0" fontId="15" fillId="0" borderId="10" xfId="0" applyFont="1" applyBorder="1" applyAlignment="1">
      <alignment horizontal="right" vertical="center"/>
    </xf>
    <xf numFmtId="0" fontId="15" fillId="0" borderId="9" xfId="0" applyFont="1" applyBorder="1" applyProtection="1">
      <alignment vertical="center"/>
      <protection locked="0"/>
    </xf>
    <xf numFmtId="0" fontId="16" fillId="0" borderId="10" xfId="0" applyFont="1" applyBorder="1" applyAlignment="1">
      <alignment horizontal="right" vertical="center"/>
    </xf>
    <xf numFmtId="0" fontId="15" fillId="0" borderId="12" xfId="0" applyFont="1" applyBorder="1">
      <alignment vertical="center"/>
    </xf>
    <xf numFmtId="0" fontId="15" fillId="0" borderId="0" xfId="0" applyFont="1" applyProtection="1">
      <alignment vertical="center"/>
      <protection locked="0"/>
    </xf>
    <xf numFmtId="0" fontId="15" fillId="0" borderId="0" xfId="0" applyFont="1" applyAlignment="1">
      <alignment vertical="top"/>
    </xf>
    <xf numFmtId="0" fontId="15" fillId="0" borderId="0" xfId="0" applyFont="1" applyBorder="1" applyAlignment="1">
      <alignment horizontal="left" vertical="center"/>
    </xf>
    <xf numFmtId="0" fontId="16" fillId="0" borderId="0" xfId="0" applyFont="1" applyBorder="1" applyAlignment="1">
      <alignment horizontal="right" vertical="center"/>
    </xf>
    <xf numFmtId="0" fontId="19" fillId="0" borderId="0" xfId="0" applyFont="1" applyBorder="1" applyAlignment="1">
      <alignment horizontal="right" vertical="center"/>
    </xf>
    <xf numFmtId="0" fontId="15" fillId="0" borderId="0" xfId="0" applyFont="1" applyBorder="1" applyAlignment="1">
      <alignment vertical="top"/>
    </xf>
    <xf numFmtId="0" fontId="7" fillId="2" borderId="0" xfId="0" applyFont="1" applyFill="1" applyBorder="1" applyProtection="1">
      <alignment vertical="center"/>
      <protection locked="0"/>
    </xf>
    <xf numFmtId="0" fontId="7" fillId="2" borderId="0"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6" fillId="2" borderId="14" xfId="0" applyFont="1" applyFill="1" applyBorder="1" applyAlignment="1" applyProtection="1">
      <alignment horizontal="right" vertical="center" shrinkToFit="1"/>
      <protection locked="0"/>
    </xf>
    <xf numFmtId="0" fontId="4" fillId="2" borderId="9" xfId="0" applyFont="1" applyFill="1" applyBorder="1" applyAlignment="1" applyProtection="1">
      <alignment horizontal="left" vertical="top" wrapText="1"/>
      <protection locked="0"/>
    </xf>
    <xf numFmtId="0" fontId="10" fillId="2" borderId="9" xfId="0" applyFont="1" applyFill="1" applyBorder="1" applyAlignment="1" applyProtection="1">
      <alignment horizontal="left" vertical="center" wrapText="1"/>
      <protection locked="0"/>
    </xf>
    <xf numFmtId="0" fontId="10" fillId="2" borderId="9" xfId="0" applyFont="1" applyFill="1" applyBorder="1" applyAlignment="1" applyProtection="1">
      <alignment horizontal="left" vertical="top" wrapText="1"/>
      <protection locked="0"/>
    </xf>
    <xf numFmtId="0" fontId="11" fillId="2" borderId="5" xfId="0" applyFont="1" applyFill="1" applyBorder="1" applyAlignment="1" applyProtection="1">
      <alignment horizontal="right" shrinkToFit="1"/>
      <protection locked="0"/>
    </xf>
    <xf numFmtId="0" fontId="4" fillId="2" borderId="0" xfId="0" applyFont="1" applyFill="1" applyBorder="1" applyAlignment="1" applyProtection="1">
      <alignment horizontal="left" vertical="center" wrapText="1"/>
      <protection locked="0"/>
    </xf>
    <xf numFmtId="0" fontId="3" fillId="2" borderId="0" xfId="0" applyFont="1" applyFill="1" applyBorder="1" applyAlignment="1" applyProtection="1">
      <alignment horizontal="center" vertical="top"/>
      <protection locked="0"/>
    </xf>
    <xf numFmtId="0" fontId="6" fillId="0" borderId="13" xfId="0" applyFont="1" applyBorder="1" applyAlignment="1">
      <alignment horizontal="right" vertical="center" shrinkToFit="1"/>
    </xf>
    <xf numFmtId="0" fontId="22" fillId="2" borderId="5" xfId="0" applyFont="1" applyFill="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6"/>
  <sheetViews>
    <sheetView tabSelected="1" zoomScale="120" zoomScaleNormal="120" zoomScaleSheetLayoutView="120" workbookViewId="0">
      <selection activeCell="B1" sqref="B1:C1"/>
    </sheetView>
  </sheetViews>
  <sheetFormatPr defaultColWidth="3.86328125" defaultRowHeight="12.75"/>
  <cols>
    <col min="1" max="1" width="2.46484375" style="1" customWidth="1"/>
    <col min="2" max="2" width="3" style="1" customWidth="1"/>
    <col min="3" max="10" width="3.73046875" style="1" customWidth="1"/>
    <col min="11" max="11" width="4" style="1" customWidth="1"/>
    <col min="12" max="12" width="4.1328125" style="1" customWidth="1"/>
    <col min="13" max="25" width="3.73046875" style="1" customWidth="1"/>
    <col min="26" max="26" width="3.86328125" style="2"/>
    <col min="27" max="16384" width="3.86328125" style="1"/>
  </cols>
  <sheetData>
    <row r="1" spans="1:256" s="3" customFormat="1" ht="14.25" customHeight="1">
      <c r="B1" s="64">
        <v>4102</v>
      </c>
      <c r="C1" s="64"/>
      <c r="E1" s="4" t="s">
        <v>0</v>
      </c>
      <c r="F1" s="5" t="s">
        <v>1</v>
      </c>
      <c r="H1" s="4" t="s">
        <v>2</v>
      </c>
      <c r="J1" s="4" t="s">
        <v>3</v>
      </c>
      <c r="L1" s="4" t="s">
        <v>4</v>
      </c>
      <c r="O1" s="6" t="s">
        <v>5</v>
      </c>
      <c r="P1" s="7" t="s">
        <v>6</v>
      </c>
      <c r="R1" s="5" t="s">
        <v>7</v>
      </c>
      <c r="U1" s="7" t="s">
        <v>8</v>
      </c>
      <c r="AA1" s="8" t="s">
        <v>9</v>
      </c>
    </row>
    <row r="2" spans="1:256" ht="17.25" customHeight="1">
      <c r="A2"/>
      <c r="B2" s="9"/>
      <c r="C2" s="10"/>
      <c r="D2" s="10"/>
      <c r="E2" s="10"/>
      <c r="F2" s="10"/>
      <c r="G2" s="10"/>
      <c r="H2" s="10"/>
      <c r="I2" s="10"/>
      <c r="J2" s="10"/>
      <c r="K2" s="10"/>
      <c r="L2" s="10"/>
      <c r="M2" s="10"/>
      <c r="N2" s="10"/>
      <c r="O2" s="10"/>
      <c r="P2" s="10"/>
      <c r="Q2" s="10"/>
      <c r="R2" s="11"/>
      <c r="S2" s="65"/>
      <c r="T2" s="65"/>
      <c r="U2" s="65"/>
      <c r="V2" s="65"/>
      <c r="W2" s="65"/>
      <c r="X2" s="65"/>
      <c r="Y2" s="65"/>
      <c r="Z2" s="1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7.25" customHeight="1">
      <c r="A3"/>
      <c r="B3" s="13" t="s">
        <v>10</v>
      </c>
      <c r="C3" s="14"/>
      <c r="D3" s="15"/>
      <c r="E3" s="15"/>
      <c r="F3" s="15"/>
      <c r="G3" s="15"/>
      <c r="H3" s="15"/>
      <c r="I3" s="15"/>
      <c r="J3" s="15"/>
      <c r="K3" s="16"/>
      <c r="L3" s="15"/>
      <c r="M3" s="15"/>
      <c r="N3" s="15"/>
      <c r="O3" s="17" t="s">
        <v>11</v>
      </c>
      <c r="P3" s="55" t="s">
        <v>85</v>
      </c>
      <c r="Q3" s="15"/>
      <c r="R3" s="18"/>
      <c r="S3" s="62" t="s">
        <v>12</v>
      </c>
      <c r="T3" s="62"/>
      <c r="U3" s="62"/>
      <c r="V3" s="62"/>
      <c r="W3" s="62"/>
      <c r="X3" s="62"/>
      <c r="Y3" s="62"/>
      <c r="Z3" s="12">
        <v>1</v>
      </c>
      <c r="AA3" s="19" t="s">
        <v>13</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7.25" customHeight="1">
      <c r="B4" s="20"/>
      <c r="C4" s="21"/>
      <c r="D4" s="21"/>
      <c r="E4" s="21"/>
      <c r="F4" s="21"/>
      <c r="G4" s="21"/>
      <c r="H4" s="22"/>
      <c r="I4" s="21"/>
      <c r="J4" s="21"/>
      <c r="K4" s="21"/>
      <c r="L4" s="21"/>
      <c r="M4" s="21"/>
      <c r="N4" s="21"/>
      <c r="O4" s="21"/>
      <c r="P4" s="21"/>
      <c r="Q4" s="21"/>
      <c r="R4" s="23"/>
      <c r="S4" s="62" t="s">
        <v>14</v>
      </c>
      <c r="T4" s="62"/>
      <c r="U4" s="62"/>
      <c r="V4" s="62"/>
      <c r="W4" s="62"/>
      <c r="X4" s="62"/>
      <c r="Y4" s="62"/>
      <c r="Z4" s="2">
        <v>2</v>
      </c>
      <c r="AA4" s="19" t="s">
        <v>15</v>
      </c>
    </row>
    <row r="5" spans="1:256" ht="17.25" customHeight="1">
      <c r="A5" s="2"/>
      <c r="B5" s="20"/>
      <c r="C5" s="24" t="s">
        <v>16</v>
      </c>
      <c r="D5" s="25"/>
      <c r="E5" s="25"/>
      <c r="F5" s="25"/>
      <c r="G5" s="24" t="s">
        <v>17</v>
      </c>
      <c r="H5" s="25"/>
      <c r="I5" s="25"/>
      <c r="J5" s="25"/>
      <c r="K5" s="25"/>
      <c r="L5" s="25"/>
      <c r="M5" s="25"/>
      <c r="N5" s="25"/>
      <c r="O5" s="25"/>
      <c r="P5" s="25"/>
      <c r="Q5" s="25"/>
      <c r="R5" s="23"/>
      <c r="S5" s="66" t="s">
        <v>92</v>
      </c>
      <c r="T5" s="62"/>
      <c r="U5" s="62"/>
      <c r="V5" s="62"/>
      <c r="W5" s="62"/>
      <c r="X5" s="62"/>
      <c r="Y5" s="62"/>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7.25" customHeight="1">
      <c r="A6" s="2"/>
      <c r="B6" s="20"/>
      <c r="C6" s="25" t="s">
        <v>18</v>
      </c>
      <c r="D6" s="26" t="s">
        <v>19</v>
      </c>
      <c r="E6" s="25"/>
      <c r="F6" s="25"/>
      <c r="G6" s="25"/>
      <c r="H6" s="27" t="s">
        <v>20</v>
      </c>
      <c r="I6" s="25"/>
      <c r="J6" s="25"/>
      <c r="K6" s="25"/>
      <c r="L6" s="25"/>
      <c r="M6" s="25"/>
      <c r="N6" s="25"/>
      <c r="O6" s="25"/>
      <c r="P6" s="25"/>
      <c r="Q6" s="25"/>
      <c r="R6" s="23"/>
      <c r="S6" s="66" t="s">
        <v>93</v>
      </c>
      <c r="T6" s="62"/>
      <c r="U6" s="62"/>
      <c r="V6" s="62"/>
      <c r="W6" s="62"/>
      <c r="X6" s="62"/>
      <c r="Y6" s="62"/>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7.25" customHeight="1">
      <c r="A7" s="2"/>
      <c r="B7" s="20"/>
      <c r="C7" s="25" t="s">
        <v>21</v>
      </c>
      <c r="D7" s="26" t="s">
        <v>22</v>
      </c>
      <c r="E7" s="25"/>
      <c r="F7" s="25"/>
      <c r="G7" s="25"/>
      <c r="H7" s="27" t="s">
        <v>23</v>
      </c>
      <c r="I7" s="25"/>
      <c r="J7" s="25"/>
      <c r="K7" s="25"/>
      <c r="L7" s="25"/>
      <c r="M7" s="25"/>
      <c r="N7" s="25"/>
      <c r="O7" s="25"/>
      <c r="P7" s="25"/>
      <c r="Q7" s="25"/>
      <c r="R7" s="23"/>
      <c r="S7" s="62" t="s">
        <v>24</v>
      </c>
      <c r="T7" s="62"/>
      <c r="U7" s="62"/>
      <c r="V7" s="62"/>
      <c r="W7" s="62"/>
      <c r="X7" s="62"/>
      <c r="Y7" s="62"/>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7.25" customHeight="1">
      <c r="A8" s="2"/>
      <c r="B8" s="20"/>
      <c r="C8" s="63" t="s">
        <v>25</v>
      </c>
      <c r="D8" s="63"/>
      <c r="E8" s="63"/>
      <c r="F8" s="63"/>
      <c r="G8" s="63"/>
      <c r="H8" s="63"/>
      <c r="I8" s="63"/>
      <c r="J8" s="63"/>
      <c r="K8" s="63"/>
      <c r="L8" s="63"/>
      <c r="M8" s="63"/>
      <c r="N8" s="63"/>
      <c r="O8" s="63"/>
      <c r="P8" s="63"/>
      <c r="Q8" s="63"/>
      <c r="R8" s="28"/>
      <c r="S8" s="62"/>
      <c r="T8" s="62"/>
      <c r="U8" s="62"/>
      <c r="V8" s="62"/>
      <c r="W8" s="62"/>
      <c r="X8" s="62"/>
      <c r="Y8" s="62"/>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7.25" customHeight="1">
      <c r="A9" s="2"/>
      <c r="B9" s="29"/>
      <c r="C9" s="63"/>
      <c r="D9" s="63"/>
      <c r="E9" s="63"/>
      <c r="F9" s="63"/>
      <c r="G9" s="63"/>
      <c r="H9" s="63"/>
      <c r="I9" s="63"/>
      <c r="J9" s="63"/>
      <c r="K9" s="63"/>
      <c r="L9" s="63"/>
      <c r="M9" s="63"/>
      <c r="N9" s="63"/>
      <c r="O9" s="63"/>
      <c r="P9" s="63"/>
      <c r="Q9" s="63"/>
      <c r="R9" s="28"/>
      <c r="S9" s="62"/>
      <c r="T9" s="62"/>
      <c r="U9" s="62"/>
      <c r="V9" s="62"/>
      <c r="W9" s="62"/>
      <c r="X9" s="62"/>
      <c r="Y9" s="62"/>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7.25" customHeight="1">
      <c r="A10" s="2"/>
      <c r="B10" s="29"/>
      <c r="C10" s="63"/>
      <c r="D10" s="63"/>
      <c r="E10" s="63"/>
      <c r="F10" s="63"/>
      <c r="G10" s="63"/>
      <c r="H10" s="63"/>
      <c r="I10" s="63"/>
      <c r="J10" s="63"/>
      <c r="K10" s="63"/>
      <c r="L10" s="63"/>
      <c r="M10" s="63"/>
      <c r="N10" s="63"/>
      <c r="O10" s="63"/>
      <c r="P10" s="63"/>
      <c r="Q10" s="63"/>
      <c r="R10" s="28"/>
      <c r="S10" s="62"/>
      <c r="T10" s="62"/>
      <c r="U10" s="62"/>
      <c r="V10" s="62"/>
      <c r="W10" s="62"/>
      <c r="X10" s="62"/>
      <c r="Y10" s="62"/>
      <c r="Z10" s="2">
        <v>8</v>
      </c>
      <c r="AA10" s="8" t="s">
        <v>26</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2" customHeight="1">
      <c r="A11" s="2"/>
      <c r="B11" s="29"/>
      <c r="C11" s="63"/>
      <c r="D11" s="63"/>
      <c r="E11" s="63"/>
      <c r="F11" s="63"/>
      <c r="G11" s="63"/>
      <c r="H11" s="63"/>
      <c r="I11" s="63"/>
      <c r="J11" s="63"/>
      <c r="K11" s="63"/>
      <c r="L11" s="63"/>
      <c r="M11" s="63"/>
      <c r="N11" s="63"/>
      <c r="O11" s="63"/>
      <c r="P11" s="63"/>
      <c r="Q11" s="63"/>
      <c r="R11" s="28"/>
      <c r="S11" s="62"/>
      <c r="T11" s="62"/>
      <c r="U11" s="62"/>
      <c r="V11" s="62"/>
      <c r="W11" s="62"/>
      <c r="X11" s="62"/>
      <c r="Y11" s="62"/>
      <c r="Z11" s="2">
        <v>9</v>
      </c>
      <c r="AA11" s="8" t="s">
        <v>27</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12" customHeight="1">
      <c r="A12" s="2"/>
      <c r="B12" s="30"/>
      <c r="C12" s="31"/>
      <c r="D12" s="31"/>
      <c r="E12" s="31"/>
      <c r="F12" s="31"/>
      <c r="G12" s="31"/>
      <c r="H12" s="31"/>
      <c r="I12" s="31"/>
      <c r="J12" s="31"/>
      <c r="K12" s="31"/>
      <c r="L12" s="31"/>
      <c r="M12" s="31"/>
      <c r="N12" s="31"/>
      <c r="O12" s="31"/>
      <c r="P12" s="31"/>
      <c r="Q12" s="31"/>
      <c r="R12" s="32"/>
      <c r="S12" s="58"/>
      <c r="T12" s="58"/>
      <c r="U12" s="58"/>
      <c r="V12" s="58"/>
      <c r="W12" s="58"/>
      <c r="X12" s="58"/>
      <c r="Y12" s="58"/>
      <c r="Z12" s="2">
        <v>10</v>
      </c>
      <c r="AA12" s="8" t="s">
        <v>28</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33" customFormat="1" ht="10.5" customHeight="1"/>
    <row r="14" spans="1:256" s="33" customFormat="1" ht="14.25" customHeight="1">
      <c r="B14" s="34" t="s">
        <v>29</v>
      </c>
    </row>
    <row r="15" spans="1:256" s="33" customFormat="1" ht="10.5" customHeight="1">
      <c r="B15" s="35"/>
      <c r="C15" s="36" t="s">
        <v>30</v>
      </c>
      <c r="F15" s="37">
        <v>400</v>
      </c>
      <c r="H15" s="36" t="s">
        <v>31</v>
      </c>
      <c r="K15" s="37">
        <v>10</v>
      </c>
      <c r="M15" s="36" t="s">
        <v>32</v>
      </c>
      <c r="O15" s="38"/>
      <c r="P15" s="39" t="s">
        <v>33</v>
      </c>
      <c r="Q15" s="40"/>
      <c r="R15" s="40"/>
      <c r="S15" s="40"/>
      <c r="U15" s="36" t="s">
        <v>34</v>
      </c>
      <c r="W15" s="37">
        <v>2</v>
      </c>
      <c r="X15" s="36" t="s">
        <v>35</v>
      </c>
    </row>
    <row r="16" spans="1:256" s="33" customFormat="1" ht="10.5" customHeight="1">
      <c r="B16" s="35"/>
      <c r="C16" s="36" t="s">
        <v>36</v>
      </c>
      <c r="F16" s="37">
        <v>400</v>
      </c>
      <c r="H16"/>
      <c r="J16" s="41" t="s">
        <v>37</v>
      </c>
      <c r="K16" s="37">
        <v>10</v>
      </c>
      <c r="M16" s="36" t="s">
        <v>38</v>
      </c>
      <c r="O16"/>
      <c r="P16" s="39" t="s">
        <v>33</v>
      </c>
      <c r="Q16" s="40"/>
      <c r="R16" s="40"/>
      <c r="S16" s="40"/>
      <c r="U16" s="36" t="s">
        <v>39</v>
      </c>
      <c r="W16" s="37">
        <v>3</v>
      </c>
      <c r="X16" s="36" t="s">
        <v>40</v>
      </c>
    </row>
    <row r="17" spans="2:27" s="33" customFormat="1" ht="6.95" customHeight="1">
      <c r="B17"/>
      <c r="C17"/>
      <c r="F17"/>
      <c r="H17"/>
      <c r="J17"/>
      <c r="K17"/>
      <c r="M17"/>
      <c r="O17"/>
      <c r="P17"/>
      <c r="Q17"/>
      <c r="R17"/>
      <c r="S17"/>
      <c r="U17"/>
      <c r="W17"/>
      <c r="X17"/>
    </row>
    <row r="18" spans="2:27" s="33" customFormat="1" ht="14.25" customHeight="1">
      <c r="B18" s="34" t="s">
        <v>41</v>
      </c>
      <c r="C18"/>
      <c r="F18"/>
      <c r="H18"/>
      <c r="J18"/>
      <c r="K18"/>
      <c r="M18"/>
      <c r="O18"/>
      <c r="P18"/>
      <c r="Q18"/>
      <c r="R18"/>
      <c r="S18" s="34" t="s">
        <v>42</v>
      </c>
      <c r="U18"/>
      <c r="W18"/>
      <c r="X18" s="37">
        <v>80</v>
      </c>
    </row>
    <row r="19" spans="2:27" s="33" customFormat="1" ht="10.5" customHeight="1">
      <c r="B19"/>
      <c r="C19"/>
      <c r="E19" s="41" t="s">
        <v>43</v>
      </c>
      <c r="F19" s="37">
        <v>1</v>
      </c>
      <c r="H19"/>
      <c r="I19" s="41" t="s">
        <v>44</v>
      </c>
      <c r="J19" s="37">
        <v>0</v>
      </c>
      <c r="K19"/>
      <c r="M19"/>
      <c r="O19"/>
      <c r="P19" s="41" t="s">
        <v>45</v>
      </c>
      <c r="Q19" s="37">
        <v>3</v>
      </c>
      <c r="R19"/>
      <c r="S19" s="42" t="s">
        <v>46</v>
      </c>
      <c r="U19" s="43"/>
      <c r="W19"/>
      <c r="X19"/>
    </row>
    <row r="20" spans="2:27" s="33" customFormat="1" ht="10.5" customHeight="1">
      <c r="B20"/>
      <c r="C20"/>
      <c r="E20" s="41" t="s">
        <v>47</v>
      </c>
      <c r="F20" s="37">
        <v>0</v>
      </c>
      <c r="H20"/>
      <c r="I20" s="44" t="s">
        <v>48</v>
      </c>
      <c r="J20" s="37">
        <v>1</v>
      </c>
      <c r="K20"/>
      <c r="M20"/>
      <c r="O20"/>
      <c r="P20" s="41" t="s">
        <v>49</v>
      </c>
      <c r="Q20" s="37">
        <v>1</v>
      </c>
      <c r="R20"/>
      <c r="S20" s="43"/>
      <c r="U20"/>
      <c r="V20" s="41" t="s">
        <v>50</v>
      </c>
      <c r="W20"/>
      <c r="X20" s="37">
        <v>0</v>
      </c>
      <c r="Y20" s="36" t="s">
        <v>51</v>
      </c>
    </row>
    <row r="21" spans="2:27" s="33" customFormat="1" ht="10.5" customHeight="1">
      <c r="B21"/>
      <c r="C21"/>
      <c r="E21" s="41" t="s">
        <v>52</v>
      </c>
      <c r="F21" s="37">
        <v>33</v>
      </c>
      <c r="H21"/>
      <c r="I21" s="41" t="s">
        <v>53</v>
      </c>
      <c r="J21" s="37">
        <v>2</v>
      </c>
      <c r="K21"/>
      <c r="M21"/>
      <c r="O21"/>
      <c r="P21" s="41" t="s">
        <v>54</v>
      </c>
      <c r="Q21" s="37">
        <v>3</v>
      </c>
      <c r="R21"/>
      <c r="S21" s="43"/>
      <c r="U21"/>
      <c r="V21" s="41"/>
      <c r="W21"/>
      <c r="X21" s="37"/>
      <c r="Y21"/>
    </row>
    <row r="22" spans="2:27" s="33" customFormat="1" ht="10.5" customHeight="1">
      <c r="B22"/>
      <c r="C22"/>
      <c r="E22" s="41" t="s">
        <v>55</v>
      </c>
      <c r="F22" s="37">
        <v>1</v>
      </c>
      <c r="H22"/>
      <c r="I22" s="41" t="s">
        <v>56</v>
      </c>
      <c r="J22" s="37">
        <v>13</v>
      </c>
      <c r="K22"/>
      <c r="M22"/>
      <c r="O22"/>
      <c r="P22" s="41" t="s">
        <v>57</v>
      </c>
      <c r="Q22" s="37">
        <v>0</v>
      </c>
      <c r="R22"/>
      <c r="S22"/>
      <c r="T22" s="43"/>
      <c r="U22" s="43"/>
      <c r="V22" s="41" t="s">
        <v>58</v>
      </c>
      <c r="W22"/>
      <c r="X22" s="37">
        <v>0</v>
      </c>
      <c r="Y22"/>
    </row>
    <row r="23" spans="2:27" s="33" customFormat="1" ht="10.5" customHeight="1">
      <c r="B23"/>
      <c r="C23" s="40"/>
      <c r="D23" s="40"/>
      <c r="E23" s="45"/>
      <c r="F23" s="46"/>
      <c r="G23" s="40"/>
      <c r="H23" s="40"/>
      <c r="I23" s="47" t="s">
        <v>59</v>
      </c>
      <c r="J23" s="37">
        <v>0</v>
      </c>
      <c r="K23" s="40"/>
      <c r="L23" s="40"/>
      <c r="M23" s="40"/>
      <c r="N23" s="40"/>
      <c r="O23" s="40"/>
      <c r="P23" s="45"/>
      <c r="Q23" s="46"/>
      <c r="R23"/>
      <c r="S23"/>
      <c r="T23"/>
      <c r="U23"/>
      <c r="V23" s="41" t="s">
        <v>60</v>
      </c>
      <c r="W23"/>
      <c r="X23" s="37">
        <v>0</v>
      </c>
      <c r="Y23"/>
    </row>
    <row r="24" spans="2:27" s="33" customFormat="1" ht="10.5" customHeight="1">
      <c r="B24"/>
      <c r="C24"/>
      <c r="D24"/>
      <c r="E24"/>
      <c r="F24"/>
      <c r="G24"/>
      <c r="H24"/>
      <c r="I24"/>
      <c r="J24"/>
      <c r="K24"/>
      <c r="L24"/>
      <c r="M24"/>
      <c r="N24"/>
      <c r="O24"/>
      <c r="P24" s="36" t="s">
        <v>61</v>
      </c>
      <c r="Q24" s="48">
        <f>SUM(F19:F23)+SUM(J19:J23)+SUM(Q19:Q23)</f>
        <v>58</v>
      </c>
      <c r="R24"/>
      <c r="S24"/>
      <c r="T24" s="41"/>
      <c r="U24" s="41"/>
      <c r="V24" s="41" t="s">
        <v>62</v>
      </c>
      <c r="W24"/>
      <c r="X24" s="37">
        <v>0</v>
      </c>
      <c r="Y24"/>
    </row>
    <row r="25" spans="2:27" s="33" customFormat="1" ht="14.25" customHeight="1">
      <c r="B25" s="34" t="s">
        <v>63</v>
      </c>
      <c r="C25"/>
      <c r="D25"/>
      <c r="E25"/>
      <c r="F25"/>
      <c r="G25"/>
      <c r="H25"/>
      <c r="I25"/>
      <c r="J25" s="34" t="s">
        <v>64</v>
      </c>
      <c r="K25"/>
      <c r="L25"/>
      <c r="M25"/>
      <c r="N25"/>
      <c r="O25"/>
      <c r="P25"/>
      <c r="Q25"/>
      <c r="R25"/>
      <c r="S25"/>
      <c r="T25"/>
      <c r="U25" s="41"/>
      <c r="V25" s="41" t="s">
        <v>65</v>
      </c>
      <c r="W25"/>
      <c r="X25" s="37">
        <v>0</v>
      </c>
      <c r="Y25"/>
    </row>
    <row r="26" spans="2:27" s="33" customFormat="1" ht="10.5" customHeight="1">
      <c r="B26"/>
      <c r="C26"/>
      <c r="D26"/>
      <c r="E26" s="41" t="s">
        <v>66</v>
      </c>
      <c r="F26" s="37">
        <v>250</v>
      </c>
      <c r="G26"/>
      <c r="H26"/>
      <c r="I26"/>
      <c r="J26"/>
      <c r="K26" s="36" t="s">
        <v>67</v>
      </c>
      <c r="L26" s="37">
        <v>8</v>
      </c>
      <c r="M26" s="36" t="s">
        <v>68</v>
      </c>
      <c r="N26" s="37">
        <v>40</v>
      </c>
      <c r="O26" s="36" t="s">
        <v>69</v>
      </c>
      <c r="P26"/>
      <c r="Q26"/>
      <c r="R26"/>
      <c r="S26"/>
      <c r="T26"/>
      <c r="U26" s="41"/>
      <c r="V26" s="41" t="s">
        <v>57</v>
      </c>
      <c r="W26"/>
      <c r="X26" s="37">
        <v>0</v>
      </c>
      <c r="Y26"/>
    </row>
    <row r="27" spans="2:27" s="33" customFormat="1" ht="10.5" customHeight="1">
      <c r="B27"/>
      <c r="C27"/>
      <c r="D27" s="41"/>
      <c r="E27" s="41" t="s">
        <v>70</v>
      </c>
      <c r="F27" s="37">
        <v>92</v>
      </c>
      <c r="G27"/>
      <c r="H27"/>
      <c r="I27"/>
      <c r="J27"/>
      <c r="K27" s="36" t="s">
        <v>71</v>
      </c>
      <c r="L27" s="37">
        <v>15</v>
      </c>
      <c r="M27" s="36" t="s">
        <v>68</v>
      </c>
      <c r="N27" s="37">
        <v>45</v>
      </c>
      <c r="O27" s="36" t="s">
        <v>69</v>
      </c>
      <c r="P27" s="33" t="s">
        <v>72</v>
      </c>
      <c r="Q27"/>
      <c r="R27"/>
      <c r="S27"/>
      <c r="T27"/>
      <c r="U27"/>
      <c r="V27"/>
      <c r="W27"/>
      <c r="X27" s="49"/>
      <c r="Y27"/>
    </row>
    <row r="28" spans="2:27" s="33" customFormat="1" ht="10.5" customHeight="1">
      <c r="B28"/>
      <c r="C28"/>
      <c r="D28"/>
      <c r="E28"/>
      <c r="F28"/>
      <c r="G28"/>
      <c r="H28"/>
      <c r="I28"/>
      <c r="J28"/>
      <c r="K28"/>
      <c r="L28"/>
      <c r="M28"/>
      <c r="N28"/>
      <c r="O28"/>
      <c r="P28"/>
      <c r="Q28"/>
      <c r="R28"/>
      <c r="S28"/>
      <c r="T28"/>
      <c r="U28"/>
      <c r="V28"/>
      <c r="W28"/>
      <c r="X28"/>
      <c r="Y28"/>
    </row>
    <row r="29" spans="2:27" s="50" customFormat="1" ht="10.9">
      <c r="B29" s="34" t="s">
        <v>73</v>
      </c>
      <c r="N29" s="34" t="s">
        <v>74</v>
      </c>
    </row>
    <row r="30" spans="2:27" s="33" customFormat="1" ht="11.1" customHeight="1">
      <c r="B30" s="59" t="s">
        <v>91</v>
      </c>
      <c r="C30" s="59"/>
      <c r="D30" s="59"/>
      <c r="E30" s="59"/>
      <c r="F30" s="59"/>
      <c r="G30" s="59"/>
      <c r="H30" s="59"/>
      <c r="I30" s="59"/>
      <c r="J30" s="59"/>
      <c r="K30" s="59"/>
      <c r="L30" s="59"/>
      <c r="N30" s="59" t="s">
        <v>86</v>
      </c>
      <c r="O30" s="59"/>
      <c r="P30" s="59"/>
      <c r="Q30" s="59"/>
      <c r="R30" s="59"/>
      <c r="S30" s="59"/>
      <c r="T30" s="59"/>
      <c r="U30" s="59"/>
      <c r="V30" s="59"/>
      <c r="W30" s="59"/>
      <c r="X30" s="59"/>
      <c r="Y30" s="59"/>
      <c r="AA30" s="8" t="s">
        <v>26</v>
      </c>
    </row>
    <row r="31" spans="2:27" s="33" customFormat="1" ht="11.1" customHeight="1">
      <c r="B31" s="59"/>
      <c r="C31" s="59"/>
      <c r="D31" s="59"/>
      <c r="E31" s="59"/>
      <c r="F31" s="59"/>
      <c r="G31" s="59"/>
      <c r="H31" s="59"/>
      <c r="I31" s="59"/>
      <c r="J31" s="59"/>
      <c r="K31" s="59"/>
      <c r="L31" s="59"/>
      <c r="N31" s="59"/>
      <c r="O31" s="59"/>
      <c r="P31" s="59"/>
      <c r="Q31" s="59"/>
      <c r="R31" s="59"/>
      <c r="S31" s="59"/>
      <c r="T31" s="59"/>
      <c r="U31" s="59"/>
      <c r="V31" s="59"/>
      <c r="W31" s="59"/>
      <c r="X31" s="59"/>
      <c r="Y31" s="59"/>
      <c r="AA31" s="8" t="s">
        <v>27</v>
      </c>
    </row>
    <row r="32" spans="2:27" s="33" customFormat="1" ht="11.1" customHeight="1">
      <c r="B32" s="59"/>
      <c r="C32" s="59"/>
      <c r="D32" s="59"/>
      <c r="E32" s="59"/>
      <c r="F32" s="59"/>
      <c r="G32" s="59"/>
      <c r="H32" s="59"/>
      <c r="I32" s="59"/>
      <c r="J32" s="59"/>
      <c r="K32" s="59"/>
      <c r="L32" s="59"/>
      <c r="N32" s="59"/>
      <c r="O32" s="59"/>
      <c r="P32" s="59"/>
      <c r="Q32" s="59"/>
      <c r="R32" s="59"/>
      <c r="S32" s="59"/>
      <c r="T32" s="59"/>
      <c r="U32" s="59"/>
      <c r="V32" s="59"/>
      <c r="W32" s="59"/>
      <c r="X32" s="59"/>
      <c r="Y32" s="59"/>
      <c r="AA32" s="8" t="s">
        <v>28</v>
      </c>
    </row>
    <row r="33" spans="2:27" s="33" customFormat="1" ht="11.1" customHeight="1">
      <c r="B33" s="59"/>
      <c r="C33" s="59"/>
      <c r="D33" s="59"/>
      <c r="E33" s="59"/>
      <c r="F33" s="59"/>
      <c r="G33" s="59"/>
      <c r="H33" s="59"/>
      <c r="I33" s="59"/>
      <c r="J33" s="59"/>
      <c r="K33" s="59"/>
      <c r="L33" s="59"/>
      <c r="N33" s="59"/>
      <c r="O33" s="59"/>
      <c r="P33" s="59"/>
      <c r="Q33" s="59"/>
      <c r="R33" s="59"/>
      <c r="S33" s="59"/>
      <c r="T33" s="59"/>
      <c r="U33" s="59"/>
      <c r="V33" s="59"/>
      <c r="W33" s="59"/>
      <c r="X33" s="59"/>
      <c r="Y33" s="59"/>
      <c r="AA33"/>
    </row>
    <row r="34" spans="2:27" s="33" customFormat="1" ht="11.1" customHeight="1">
      <c r="B34" s="59"/>
      <c r="C34" s="59"/>
      <c r="D34" s="59"/>
      <c r="E34" s="59"/>
      <c r="F34" s="59"/>
      <c r="G34" s="59"/>
      <c r="H34" s="59"/>
      <c r="I34" s="59"/>
      <c r="J34" s="59"/>
      <c r="K34" s="59"/>
      <c r="L34" s="59"/>
      <c r="N34" s="59"/>
      <c r="O34" s="59"/>
      <c r="P34" s="59"/>
      <c r="Q34" s="59"/>
      <c r="R34" s="59"/>
      <c r="S34" s="59"/>
      <c r="T34" s="59"/>
      <c r="U34" s="59"/>
      <c r="V34" s="59"/>
      <c r="W34" s="59"/>
      <c r="X34" s="59"/>
      <c r="Y34" s="59"/>
      <c r="AA34"/>
    </row>
    <row r="35" spans="2:27" s="33" customFormat="1" ht="11.1" customHeight="1">
      <c r="B35" s="59"/>
      <c r="C35" s="59"/>
      <c r="D35" s="59"/>
      <c r="E35" s="59"/>
      <c r="F35" s="59"/>
      <c r="G35" s="59"/>
      <c r="H35" s="59"/>
      <c r="I35" s="59"/>
      <c r="J35" s="59"/>
      <c r="K35" s="59"/>
      <c r="L35" s="59"/>
      <c r="N35" s="59"/>
      <c r="O35" s="59"/>
      <c r="P35" s="59"/>
      <c r="Q35" s="59"/>
      <c r="R35" s="59"/>
      <c r="S35" s="59"/>
      <c r="T35" s="59"/>
      <c r="U35" s="59"/>
      <c r="V35" s="59"/>
      <c r="W35" s="59"/>
      <c r="X35" s="59"/>
      <c r="Y35" s="59"/>
      <c r="AA35"/>
    </row>
    <row r="36" spans="2:27" s="33" customFormat="1" ht="11.1" customHeight="1">
      <c r="B36" s="59"/>
      <c r="C36" s="59"/>
      <c r="D36" s="59"/>
      <c r="E36" s="59"/>
      <c r="F36" s="59"/>
      <c r="G36" s="59"/>
      <c r="H36" s="59"/>
      <c r="I36" s="59"/>
      <c r="J36" s="59"/>
      <c r="K36" s="59"/>
      <c r="L36" s="59"/>
      <c r="N36" s="59"/>
      <c r="O36" s="59"/>
      <c r="P36" s="59"/>
      <c r="Q36" s="59"/>
      <c r="R36" s="59"/>
      <c r="S36" s="59"/>
      <c r="T36" s="59"/>
      <c r="U36" s="59"/>
      <c r="V36" s="59"/>
      <c r="W36" s="59"/>
      <c r="X36" s="59"/>
      <c r="Y36" s="59"/>
      <c r="AA36"/>
    </row>
    <row r="37" spans="2:27" s="33" customFormat="1" ht="11.1" customHeight="1">
      <c r="B37" s="59"/>
      <c r="C37" s="59"/>
      <c r="D37" s="59"/>
      <c r="E37" s="59"/>
      <c r="F37" s="59"/>
      <c r="G37" s="59"/>
      <c r="H37" s="59"/>
      <c r="I37" s="59"/>
      <c r="J37" s="59"/>
      <c r="K37" s="59"/>
      <c r="L37" s="59"/>
      <c r="N37" s="59"/>
      <c r="O37" s="59"/>
      <c r="P37" s="59"/>
      <c r="Q37" s="59"/>
      <c r="R37" s="59"/>
      <c r="S37" s="59"/>
      <c r="T37" s="59"/>
      <c r="U37" s="59"/>
      <c r="V37" s="59"/>
      <c r="W37" s="59"/>
      <c r="X37" s="59"/>
      <c r="Y37" s="59"/>
      <c r="AA37"/>
    </row>
    <row r="38" spans="2:27" s="33" customFormat="1" ht="11.1" customHeight="1">
      <c r="B38" s="59"/>
      <c r="C38" s="59"/>
      <c r="D38" s="59"/>
      <c r="E38" s="59"/>
      <c r="F38" s="59"/>
      <c r="G38" s="59"/>
      <c r="H38" s="59"/>
      <c r="I38" s="59"/>
      <c r="J38" s="59"/>
      <c r="K38" s="59"/>
      <c r="L38" s="59"/>
      <c r="N38" s="59"/>
      <c r="O38" s="59"/>
      <c r="P38" s="59"/>
      <c r="Q38" s="59"/>
      <c r="R38" s="59"/>
      <c r="S38" s="59"/>
      <c r="T38" s="59"/>
      <c r="U38" s="59"/>
      <c r="V38" s="59"/>
      <c r="W38" s="59"/>
      <c r="X38" s="59"/>
      <c r="Y38" s="59"/>
      <c r="AA38"/>
    </row>
    <row r="39" spans="2:27" s="33" customFormat="1">
      <c r="B39"/>
      <c r="C39"/>
      <c r="D39"/>
      <c r="E39"/>
      <c r="F39"/>
      <c r="G39"/>
      <c r="H39"/>
      <c r="I39"/>
      <c r="J39"/>
      <c r="K39"/>
      <c r="L39"/>
      <c r="N39"/>
      <c r="O39"/>
      <c r="P39"/>
      <c r="Q39"/>
      <c r="R39"/>
      <c r="S39"/>
      <c r="T39"/>
      <c r="U39"/>
      <c r="V39"/>
      <c r="W39"/>
      <c r="X39"/>
      <c r="Y39"/>
      <c r="AA39"/>
    </row>
    <row r="40" spans="2:27" s="50" customFormat="1" ht="10.9">
      <c r="B40" s="34" t="s">
        <v>75</v>
      </c>
      <c r="N40" s="34" t="s">
        <v>76</v>
      </c>
    </row>
    <row r="41" spans="2:27" s="33" customFormat="1" ht="15" customHeight="1">
      <c r="B41" s="51"/>
      <c r="C41" s="51"/>
      <c r="D41" s="52" t="s">
        <v>77</v>
      </c>
      <c r="E41" s="37">
        <v>99</v>
      </c>
      <c r="F41" s="51"/>
      <c r="G41" s="51"/>
      <c r="H41" s="51"/>
      <c r="I41" s="52" t="s">
        <v>78</v>
      </c>
      <c r="J41" s="37">
        <v>41</v>
      </c>
      <c r="K41" s="42"/>
      <c r="L41" s="42"/>
      <c r="N41" s="59" t="s">
        <v>89</v>
      </c>
      <c r="O41" s="59"/>
      <c r="P41" s="59"/>
      <c r="Q41" s="59"/>
      <c r="R41" s="59"/>
      <c r="S41" s="59"/>
      <c r="T41" s="59"/>
      <c r="U41" s="59"/>
      <c r="V41" s="59"/>
      <c r="W41" s="59"/>
      <c r="X41" s="59"/>
      <c r="Y41" s="59"/>
      <c r="AA41" s="8" t="s">
        <v>26</v>
      </c>
    </row>
    <row r="42" spans="2:27" s="33" customFormat="1" ht="15" customHeight="1">
      <c r="B42" s="51"/>
      <c r="C42" s="51"/>
      <c r="D42" s="53" t="s">
        <v>79</v>
      </c>
      <c r="E42" s="37">
        <v>10</v>
      </c>
      <c r="F42" s="51"/>
      <c r="G42" s="51"/>
      <c r="H42" s="51"/>
      <c r="I42" s="52" t="s">
        <v>80</v>
      </c>
      <c r="J42" s="37">
        <v>9</v>
      </c>
      <c r="K42" s="51"/>
      <c r="L42"/>
      <c r="N42" s="59"/>
      <c r="O42" s="59"/>
      <c r="P42" s="59"/>
      <c r="Q42" s="59"/>
      <c r="R42" s="59"/>
      <c r="S42" s="59"/>
      <c r="T42" s="59"/>
      <c r="U42" s="59"/>
      <c r="V42" s="59"/>
      <c r="W42" s="59"/>
      <c r="X42" s="59"/>
      <c r="Y42" s="59"/>
      <c r="AA42" s="8" t="s">
        <v>27</v>
      </c>
    </row>
    <row r="43" spans="2:27" s="33" customFormat="1" ht="15" customHeight="1">
      <c r="B43"/>
      <c r="C43"/>
      <c r="D43"/>
      <c r="E43"/>
      <c r="F43"/>
      <c r="G43"/>
      <c r="H43"/>
      <c r="I43"/>
      <c r="J43"/>
      <c r="K43" s="51"/>
      <c r="L43"/>
      <c r="N43" s="59"/>
      <c r="O43" s="59"/>
      <c r="P43" s="59"/>
      <c r="Q43" s="59"/>
      <c r="R43" s="59"/>
      <c r="S43" s="59"/>
      <c r="T43" s="59"/>
      <c r="U43" s="59"/>
      <c r="V43" s="59"/>
      <c r="W43" s="59"/>
      <c r="X43" s="59"/>
      <c r="Y43" s="59"/>
      <c r="AA43" s="8" t="s">
        <v>28</v>
      </c>
    </row>
    <row r="44" spans="2:27" s="33" customFormat="1" ht="15" customHeight="1">
      <c r="B44" s="60" t="s">
        <v>90</v>
      </c>
      <c r="C44" s="60"/>
      <c r="D44" s="60"/>
      <c r="E44" s="60"/>
      <c r="F44" s="60"/>
      <c r="G44" s="60"/>
      <c r="H44" s="60"/>
      <c r="I44" s="60"/>
      <c r="J44" s="60"/>
      <c r="K44" s="60"/>
      <c r="L44" s="60"/>
      <c r="N44" s="59"/>
      <c r="O44" s="59"/>
      <c r="P44" s="59"/>
      <c r="Q44" s="59"/>
      <c r="R44" s="59"/>
      <c r="S44" s="59"/>
      <c r="T44" s="59"/>
      <c r="U44" s="59"/>
      <c r="V44" s="59"/>
      <c r="W44" s="59"/>
      <c r="X44" s="59"/>
      <c r="Y44" s="59"/>
      <c r="AA44"/>
    </row>
    <row r="45" spans="2:27" s="33" customFormat="1" ht="15" customHeight="1">
      <c r="B45" s="60"/>
      <c r="C45" s="60"/>
      <c r="D45" s="60"/>
      <c r="E45" s="60"/>
      <c r="F45" s="60"/>
      <c r="G45" s="60"/>
      <c r="H45" s="60"/>
      <c r="I45" s="60"/>
      <c r="J45" s="60"/>
      <c r="K45" s="60"/>
      <c r="L45" s="60"/>
      <c r="N45" s="59"/>
      <c r="O45" s="59"/>
      <c r="P45" s="59"/>
      <c r="Q45" s="59"/>
      <c r="R45" s="59"/>
      <c r="S45" s="59"/>
      <c r="T45" s="59"/>
      <c r="U45" s="59"/>
      <c r="V45" s="59"/>
      <c r="W45" s="59"/>
      <c r="X45" s="59"/>
      <c r="Y45" s="59"/>
      <c r="AA45"/>
    </row>
    <row r="46" spans="2:27" s="33" customFormat="1" ht="15" customHeight="1">
      <c r="B46" s="60"/>
      <c r="C46" s="60"/>
      <c r="D46" s="60"/>
      <c r="E46" s="60"/>
      <c r="F46" s="60"/>
      <c r="G46" s="60"/>
      <c r="H46" s="60"/>
      <c r="I46" s="60"/>
      <c r="J46" s="60"/>
      <c r="K46" s="60"/>
      <c r="L46" s="60"/>
      <c r="N46" s="59"/>
      <c r="O46" s="59"/>
      <c r="P46" s="59"/>
      <c r="Q46" s="59"/>
      <c r="R46" s="59"/>
      <c r="S46" s="59"/>
      <c r="T46" s="59"/>
      <c r="U46" s="59"/>
      <c r="V46" s="59"/>
      <c r="W46" s="59"/>
      <c r="X46" s="59"/>
      <c r="Y46" s="59"/>
      <c r="AA46"/>
    </row>
    <row r="47" spans="2:27" s="33" customFormat="1" ht="15" customHeight="1">
      <c r="B47" s="60"/>
      <c r="C47" s="60"/>
      <c r="D47" s="60"/>
      <c r="E47" s="60"/>
      <c r="F47" s="60"/>
      <c r="G47" s="60"/>
      <c r="H47" s="60"/>
      <c r="I47" s="60"/>
      <c r="J47" s="60"/>
      <c r="K47" s="60"/>
      <c r="L47" s="60"/>
      <c r="N47" s="59"/>
      <c r="O47" s="59"/>
      <c r="P47" s="59"/>
      <c r="Q47" s="59"/>
      <c r="R47" s="59"/>
      <c r="S47" s="59"/>
      <c r="T47" s="59"/>
      <c r="U47" s="59"/>
      <c r="V47" s="59"/>
      <c r="W47" s="59"/>
      <c r="X47" s="59"/>
      <c r="Y47" s="59"/>
      <c r="AA47"/>
    </row>
    <row r="48" spans="2:27" s="33" customFormat="1" ht="15" customHeight="1">
      <c r="B48" s="60"/>
      <c r="C48" s="60"/>
      <c r="D48" s="60"/>
      <c r="E48" s="60"/>
      <c r="F48" s="60"/>
      <c r="G48" s="60"/>
      <c r="H48" s="60"/>
      <c r="I48" s="60"/>
      <c r="J48" s="60"/>
      <c r="K48" s="60"/>
      <c r="L48" s="60"/>
      <c r="N48" s="59"/>
      <c r="O48" s="59"/>
      <c r="P48" s="59"/>
      <c r="Q48" s="59"/>
      <c r="R48" s="59"/>
      <c r="S48" s="59"/>
      <c r="T48" s="59"/>
      <c r="U48" s="59"/>
      <c r="V48" s="59"/>
      <c r="W48" s="59"/>
      <c r="X48" s="59"/>
      <c r="Y48" s="59"/>
      <c r="AA48"/>
    </row>
    <row r="49" spans="2:27" s="33" customFormat="1" ht="22.5" customHeight="1">
      <c r="B49" s="60"/>
      <c r="C49" s="60"/>
      <c r="D49" s="60"/>
      <c r="E49" s="60"/>
      <c r="F49" s="60"/>
      <c r="G49" s="60"/>
      <c r="H49" s="60"/>
      <c r="I49" s="60"/>
      <c r="J49" s="60"/>
      <c r="K49" s="60"/>
      <c r="L49" s="60"/>
      <c r="N49" s="59"/>
      <c r="O49" s="59"/>
      <c r="P49" s="59"/>
      <c r="Q49" s="59"/>
      <c r="R49" s="59"/>
      <c r="S49" s="59"/>
      <c r="T49" s="59"/>
      <c r="U49" s="59"/>
      <c r="V49" s="59"/>
      <c r="W49" s="59"/>
      <c r="X49" s="59"/>
      <c r="Y49" s="59"/>
      <c r="AA49"/>
    </row>
    <row r="50" spans="2:27" s="33" customFormat="1">
      <c r="B50"/>
      <c r="C50"/>
      <c r="D50"/>
      <c r="E50"/>
      <c r="F50"/>
      <c r="G50"/>
      <c r="H50"/>
      <c r="I50"/>
      <c r="J50"/>
      <c r="K50"/>
      <c r="L50"/>
      <c r="N50"/>
      <c r="O50"/>
      <c r="P50"/>
      <c r="Q50"/>
      <c r="R50"/>
      <c r="S50"/>
      <c r="T50"/>
      <c r="U50"/>
      <c r="V50"/>
      <c r="W50"/>
      <c r="X50"/>
      <c r="Y50"/>
      <c r="AA50"/>
    </row>
    <row r="51" spans="2:27" s="50" customFormat="1" ht="10.9">
      <c r="B51" s="34" t="s">
        <v>81</v>
      </c>
      <c r="N51" s="34" t="s">
        <v>82</v>
      </c>
    </row>
    <row r="52" spans="2:27" s="33" customFormat="1" ht="11.1" customHeight="1">
      <c r="B52" s="61" t="s">
        <v>88</v>
      </c>
      <c r="C52" s="61"/>
      <c r="D52" s="61"/>
      <c r="E52" s="61"/>
      <c r="F52" s="61"/>
      <c r="G52" s="61"/>
      <c r="H52" s="61"/>
      <c r="I52" s="61"/>
      <c r="J52" s="61"/>
      <c r="K52" s="61"/>
      <c r="L52" s="61"/>
      <c r="N52" s="59" t="s">
        <v>83</v>
      </c>
      <c r="O52" s="59"/>
      <c r="P52" s="59"/>
      <c r="Q52" s="59"/>
      <c r="R52" s="59"/>
      <c r="S52" s="59"/>
      <c r="T52" s="59"/>
      <c r="U52" s="59"/>
      <c r="V52" s="59"/>
      <c r="W52" s="59"/>
      <c r="X52" s="59"/>
      <c r="Y52" s="59"/>
      <c r="AA52" s="8" t="s">
        <v>26</v>
      </c>
    </row>
    <row r="53" spans="2:27" s="33" customFormat="1" ht="11.1" customHeight="1">
      <c r="B53" s="61"/>
      <c r="C53" s="61"/>
      <c r="D53" s="61"/>
      <c r="E53" s="61"/>
      <c r="F53" s="61"/>
      <c r="G53" s="61"/>
      <c r="H53" s="61"/>
      <c r="I53" s="61"/>
      <c r="J53" s="61"/>
      <c r="K53" s="61"/>
      <c r="L53" s="61"/>
      <c r="N53" s="59"/>
      <c r="O53" s="59"/>
      <c r="P53" s="59"/>
      <c r="Q53" s="59"/>
      <c r="R53" s="59"/>
      <c r="S53" s="59"/>
      <c r="T53" s="59"/>
      <c r="U53" s="59"/>
      <c r="V53" s="59"/>
      <c r="W53" s="59"/>
      <c r="X53" s="59"/>
      <c r="Y53" s="59"/>
      <c r="AA53" s="8" t="s">
        <v>27</v>
      </c>
    </row>
    <row r="54" spans="2:27" s="33" customFormat="1" ht="11.1" customHeight="1">
      <c r="B54" s="61"/>
      <c r="C54" s="61"/>
      <c r="D54" s="61"/>
      <c r="E54" s="61"/>
      <c r="F54" s="61"/>
      <c r="G54" s="61"/>
      <c r="H54" s="61"/>
      <c r="I54" s="61"/>
      <c r="J54" s="61"/>
      <c r="K54" s="61"/>
      <c r="L54" s="61"/>
      <c r="N54" s="59"/>
      <c r="O54" s="59"/>
      <c r="P54" s="59"/>
      <c r="Q54" s="59"/>
      <c r="R54" s="59"/>
      <c r="S54" s="59"/>
      <c r="T54" s="59"/>
      <c r="U54" s="59"/>
      <c r="V54" s="59"/>
      <c r="W54" s="59"/>
      <c r="X54" s="59"/>
      <c r="Y54" s="59"/>
      <c r="AA54" s="8" t="s">
        <v>28</v>
      </c>
    </row>
    <row r="55" spans="2:27" s="33" customFormat="1" ht="11.1" customHeight="1">
      <c r="B55" s="61"/>
      <c r="C55" s="61"/>
      <c r="D55" s="61"/>
      <c r="E55" s="61"/>
      <c r="F55" s="61"/>
      <c r="G55" s="61"/>
      <c r="H55" s="61"/>
      <c r="I55" s="61"/>
      <c r="J55" s="61"/>
      <c r="K55" s="61"/>
      <c r="L55" s="61"/>
      <c r="N55" s="59"/>
      <c r="O55" s="59"/>
      <c r="P55" s="59"/>
      <c r="Q55" s="59"/>
      <c r="R55" s="59"/>
      <c r="S55" s="59"/>
      <c r="T55" s="59"/>
      <c r="U55" s="59"/>
      <c r="V55" s="59"/>
      <c r="W55" s="59"/>
      <c r="X55" s="59"/>
      <c r="Y55" s="59"/>
      <c r="AA55"/>
    </row>
    <row r="56" spans="2:27" s="33" customFormat="1" ht="11.1" customHeight="1">
      <c r="B56" s="61"/>
      <c r="C56" s="61"/>
      <c r="D56" s="61"/>
      <c r="E56" s="61"/>
      <c r="F56" s="61"/>
      <c r="G56" s="61"/>
      <c r="H56" s="61"/>
      <c r="I56" s="61"/>
      <c r="J56" s="61"/>
      <c r="K56" s="61"/>
      <c r="L56" s="61"/>
      <c r="N56" s="59"/>
      <c r="O56" s="59"/>
      <c r="P56" s="59"/>
      <c r="Q56" s="59"/>
      <c r="R56" s="59"/>
      <c r="S56" s="59"/>
      <c r="T56" s="59"/>
      <c r="U56" s="59"/>
      <c r="V56" s="59"/>
      <c r="W56" s="59"/>
      <c r="X56" s="59"/>
      <c r="Y56" s="59"/>
      <c r="AA56"/>
    </row>
    <row r="57" spans="2:27" s="33" customFormat="1" ht="11.1" customHeight="1">
      <c r="B57" s="61"/>
      <c r="C57" s="61"/>
      <c r="D57" s="61"/>
      <c r="E57" s="61"/>
      <c r="F57" s="61"/>
      <c r="G57" s="61"/>
      <c r="H57" s="61"/>
      <c r="I57" s="61"/>
      <c r="J57" s="61"/>
      <c r="K57" s="61"/>
      <c r="L57" s="61"/>
      <c r="N57" s="59"/>
      <c r="O57" s="59"/>
      <c r="P57" s="59"/>
      <c r="Q57" s="59"/>
      <c r="R57" s="59"/>
      <c r="S57" s="59"/>
      <c r="T57" s="59"/>
      <c r="U57" s="59"/>
      <c r="V57" s="59"/>
      <c r="W57" s="59"/>
      <c r="X57" s="59"/>
      <c r="Y57" s="59"/>
      <c r="AA57"/>
    </row>
    <row r="58" spans="2:27" s="33" customFormat="1" ht="11.1" customHeight="1">
      <c r="B58" s="61"/>
      <c r="C58" s="61"/>
      <c r="D58" s="61"/>
      <c r="E58" s="61"/>
      <c r="F58" s="61"/>
      <c r="G58" s="61"/>
      <c r="H58" s="61"/>
      <c r="I58" s="61"/>
      <c r="J58" s="61"/>
      <c r="K58" s="61"/>
      <c r="L58" s="61"/>
      <c r="N58" s="59"/>
      <c r="O58" s="59"/>
      <c r="P58" s="59"/>
      <c r="Q58" s="59"/>
      <c r="R58" s="59"/>
      <c r="S58" s="59"/>
      <c r="T58" s="59"/>
      <c r="U58" s="59"/>
      <c r="V58" s="59"/>
      <c r="W58" s="59"/>
      <c r="X58" s="59"/>
      <c r="Y58" s="59"/>
      <c r="AA58"/>
    </row>
    <row r="59" spans="2:27" s="33" customFormat="1" ht="24.75" customHeight="1">
      <c r="B59" s="61"/>
      <c r="C59" s="61"/>
      <c r="D59" s="61"/>
      <c r="E59" s="61"/>
      <c r="F59" s="61"/>
      <c r="G59" s="61"/>
      <c r="H59" s="61"/>
      <c r="I59" s="61"/>
      <c r="J59" s="61"/>
      <c r="K59" s="61"/>
      <c r="L59" s="61"/>
      <c r="N59" s="59"/>
      <c r="O59" s="59"/>
      <c r="P59" s="59"/>
      <c r="Q59" s="59"/>
      <c r="R59" s="59"/>
      <c r="S59" s="59"/>
      <c r="T59" s="59"/>
      <c r="U59" s="59"/>
      <c r="V59" s="59"/>
      <c r="W59" s="59"/>
      <c r="X59" s="59"/>
      <c r="Y59" s="59"/>
      <c r="AA59"/>
    </row>
    <row r="60" spans="2:27" s="33" customFormat="1">
      <c r="B60"/>
      <c r="C60"/>
      <c r="D60"/>
      <c r="E60"/>
      <c r="F60"/>
      <c r="G60"/>
      <c r="H60"/>
      <c r="I60"/>
      <c r="J60"/>
      <c r="K60"/>
      <c r="L60"/>
      <c r="N60"/>
      <c r="O60"/>
      <c r="P60"/>
      <c r="Q60"/>
      <c r="R60"/>
      <c r="S60"/>
      <c r="T60"/>
      <c r="U60"/>
      <c r="V60"/>
      <c r="W60"/>
      <c r="X60"/>
      <c r="Y60"/>
      <c r="AA60"/>
    </row>
    <row r="61" spans="2:27" s="50" customFormat="1" ht="10.9">
      <c r="B61" s="34" t="s">
        <v>84</v>
      </c>
      <c r="E61" s="54"/>
      <c r="F61" s="54"/>
      <c r="G61" s="54"/>
      <c r="H61" s="54"/>
      <c r="I61" s="54"/>
      <c r="J61" s="54"/>
      <c r="K61" s="54"/>
      <c r="L61" s="54"/>
      <c r="M61" s="54"/>
      <c r="N61" s="54"/>
      <c r="O61" s="54"/>
      <c r="P61" s="54"/>
      <c r="Q61" s="54"/>
      <c r="R61" s="54"/>
      <c r="S61" s="54"/>
      <c r="T61" s="54"/>
      <c r="U61" s="54"/>
      <c r="V61" s="54"/>
      <c r="W61" s="54"/>
      <c r="X61" s="54"/>
      <c r="Y61" s="54"/>
    </row>
    <row r="62" spans="2:27" s="2" customFormat="1" ht="11.1" customHeight="1">
      <c r="B62" s="56" t="s">
        <v>87</v>
      </c>
      <c r="C62" s="57"/>
      <c r="D62" s="57"/>
      <c r="E62" s="57"/>
      <c r="F62" s="57"/>
      <c r="G62" s="57"/>
      <c r="H62" s="57"/>
      <c r="I62" s="57"/>
      <c r="J62" s="57"/>
      <c r="K62" s="57"/>
      <c r="L62" s="57"/>
      <c r="M62" s="57"/>
      <c r="N62" s="57"/>
      <c r="O62" s="57"/>
      <c r="P62" s="57"/>
      <c r="Q62" s="57"/>
      <c r="R62" s="57"/>
      <c r="S62" s="57"/>
      <c r="T62" s="57"/>
      <c r="U62" s="57"/>
      <c r="V62" s="57"/>
      <c r="W62" s="57"/>
      <c r="X62" s="57"/>
      <c r="Y62" s="57"/>
    </row>
    <row r="63" spans="2:27" s="2" customFormat="1" ht="11.1" customHeight="1">
      <c r="B63" s="57"/>
      <c r="C63" s="57"/>
      <c r="D63" s="57"/>
      <c r="E63" s="57"/>
      <c r="F63" s="57"/>
      <c r="G63" s="57"/>
      <c r="H63" s="57"/>
      <c r="I63" s="57"/>
      <c r="J63" s="57"/>
      <c r="K63" s="57"/>
      <c r="L63" s="57"/>
      <c r="M63" s="57"/>
      <c r="N63" s="57"/>
      <c r="O63" s="57"/>
      <c r="P63" s="57"/>
      <c r="Q63" s="57"/>
      <c r="R63" s="57"/>
      <c r="S63" s="57"/>
      <c r="T63" s="57"/>
      <c r="U63" s="57"/>
      <c r="V63" s="57"/>
      <c r="W63" s="57"/>
      <c r="X63" s="57"/>
      <c r="Y63" s="57"/>
    </row>
    <row r="64" spans="2:27" s="2" customFormat="1" ht="11.1" customHeight="1">
      <c r="B64" s="57"/>
      <c r="C64" s="57"/>
      <c r="D64" s="57"/>
      <c r="E64" s="57"/>
      <c r="F64" s="57"/>
      <c r="G64" s="57"/>
      <c r="H64" s="57"/>
      <c r="I64" s="57"/>
      <c r="J64" s="57"/>
      <c r="K64" s="57"/>
      <c r="L64" s="57"/>
      <c r="M64" s="57"/>
      <c r="N64" s="57"/>
      <c r="O64" s="57"/>
      <c r="P64" s="57"/>
      <c r="Q64" s="57"/>
      <c r="R64" s="57"/>
      <c r="S64" s="57"/>
      <c r="T64" s="57"/>
      <c r="U64" s="57"/>
      <c r="V64" s="57"/>
      <c r="W64" s="57"/>
      <c r="X64" s="57"/>
      <c r="Y64" s="57"/>
    </row>
    <row r="65" spans="2:25" s="2" customFormat="1" ht="21.75" customHeight="1">
      <c r="B65" s="57"/>
      <c r="C65" s="57"/>
      <c r="D65" s="57"/>
      <c r="E65" s="57"/>
      <c r="F65" s="57"/>
      <c r="G65" s="57"/>
      <c r="H65" s="57"/>
      <c r="I65" s="57"/>
      <c r="J65" s="57"/>
      <c r="K65" s="57"/>
      <c r="L65" s="57"/>
      <c r="M65" s="57"/>
      <c r="N65" s="57"/>
      <c r="O65" s="57"/>
      <c r="P65" s="57"/>
      <c r="Q65" s="57"/>
      <c r="R65" s="57"/>
      <c r="S65" s="57"/>
      <c r="T65" s="57"/>
      <c r="U65" s="57"/>
      <c r="V65" s="57"/>
      <c r="W65" s="57"/>
      <c r="X65" s="57"/>
      <c r="Y65" s="57"/>
    </row>
    <row r="66" spans="2:25" ht="6" customHeight="1"/>
  </sheetData>
  <sheetProtection selectLockedCells="1" selectUnlockedCells="1"/>
  <mergeCells count="20">
    <mergeCell ref="B1:C1"/>
    <mergeCell ref="S2:Y2"/>
    <mergeCell ref="S3:Y3"/>
    <mergeCell ref="S4:Y4"/>
    <mergeCell ref="S5:Y5"/>
    <mergeCell ref="S6:Y6"/>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20"/>
  <dataValidations count="2">
    <dataValidation type="whole" operator="lessThan" allowBlank="1" showErrorMessage="1" sqref="F15:F16 K15:K16 W15:W16 F19:F23 J19:J23 Q19:Q23 X20:X26 L26:L27 E41:E42 J41:J42">
      <formula1>99999</formula1>
      <formula2>0</formula2>
    </dataValidation>
    <dataValidation allowBlank="1" showErrorMessage="1" sqref="H4 D6:D7">
      <formula1>0</formula1>
      <formula2>0</formula2>
    </dataValidation>
  </dataValidations>
  <printOptions horizontalCentered="1"/>
  <pageMargins left="0.59027777777777779" right="0.59027777777777779" top="0.6694444444444444" bottom="0.6694444444444444" header="0.51180555555555551" footer="0.51180555555555551"/>
  <pageSetup paperSize="9" scale="91"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西川　昌宏</dc:creator>
  <cp:lastModifiedBy>学科 総合</cp:lastModifiedBy>
  <dcterms:created xsi:type="dcterms:W3CDTF">2023-07-09T04:47:56Z</dcterms:created>
  <dcterms:modified xsi:type="dcterms:W3CDTF">2023-09-12T04:59:30Z</dcterms:modified>
</cp:coreProperties>
</file>