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6新潟（10校）4100/"/>
    </mc:Choice>
  </mc:AlternateContent>
  <xr:revisionPtr revIDLastSave="1" documentId="13_ncr:1_{C22CAF91-92E5-43CC-A8F9-56CEBECA87CE}" xr6:coauthVersionLast="47" xr6:coauthVersionMax="47" xr10:uidLastSave="{F02ECA31-5C0A-4760-89A5-EA3BAD9FCD5E}"/>
  <bookViews>
    <workbookView xWindow="-98" yWindow="-98" windowWidth="21795" windowHeight="13875" xr2:uid="{00000000-000D-0000-FFFF-FFFF00000000}"/>
  </bookViews>
  <sheets>
    <sheet name="便覧原稿" sheetId="1" r:id="rId1"/>
  </sheets>
  <definedNames>
    <definedName name="__xlnm.Print_Area" localSheetId="0">便覧原稿!$B$1:$Y$65</definedName>
    <definedName name="__xlnm_Print_Area" localSheetId="0">便覧原稿!$B$1:$Y$65</definedName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<sst xmlns="http://schemas.openxmlformats.org/spreadsheetml/2006/main" count="91" uniqueCount="87">
  <si>
    <t>北信越</t>
  </si>
  <si>
    <t>地区</t>
  </si>
  <si>
    <t>新潟県</t>
  </si>
  <si>
    <t>公立</t>
  </si>
  <si>
    <t>全日制</t>
  </si>
  <si>
    <t>学校設立</t>
  </si>
  <si>
    <t>S21</t>
  </si>
  <si>
    <t>総合学科設立</t>
  </si>
  <si>
    <t>H15</t>
  </si>
  <si>
    <t>新潟県立巻総合高等学校</t>
  </si>
  <si>
    <t>校長</t>
  </si>
  <si>
    <t>人文自然系列</t>
  </si>
  <si>
    <t>食料環境系列</t>
  </si>
  <si>
    <r>
      <rPr>
        <sz val="9"/>
        <rFont val="DejaVu Sans"/>
        <family val="2"/>
      </rPr>
      <t>〒</t>
    </r>
    <r>
      <rPr>
        <sz val="9"/>
        <rFont val="ＭＳ ゴシック"/>
        <family val="3"/>
        <charset val="128"/>
      </rPr>
      <t>953-0041</t>
    </r>
  </si>
  <si>
    <t>新潟県新潟市西蒲区巻甲４２９５番地１</t>
  </si>
  <si>
    <t>工業系列</t>
  </si>
  <si>
    <t>Tel</t>
  </si>
  <si>
    <t>0256-72-3261</t>
  </si>
  <si>
    <t>商業系列</t>
  </si>
  <si>
    <t>Fax</t>
  </si>
  <si>
    <t>0256-72-1751</t>
  </si>
  <si>
    <t>http://www.makisou-h.nein.ed.jp/</t>
  </si>
  <si>
    <t>生活文化系列</t>
  </si>
  <si>
    <t>生徒定員</t>
  </si>
  <si>
    <t>総合学科定員</t>
  </si>
  <si>
    <t>総合学科学級数</t>
  </si>
  <si>
    <t>併置する学科</t>
  </si>
  <si>
    <t>なし</t>
  </si>
  <si>
    <t>学期制</t>
  </si>
  <si>
    <t>学期</t>
  </si>
  <si>
    <t>課程全定員</t>
  </si>
  <si>
    <t>課程全学級数</t>
  </si>
  <si>
    <t>併設する課程</t>
  </si>
  <si>
    <t>修業年限</t>
  </si>
  <si>
    <t>年</t>
  </si>
  <si>
    <t>教職員数</t>
  </si>
  <si>
    <t>卒業認定単位数</t>
  </si>
  <si>
    <t>副校長・教頭</t>
  </si>
  <si>
    <t>実習教諭</t>
  </si>
  <si>
    <t>司書含む事務職員</t>
  </si>
  <si>
    <t xml:space="preserve"> 単位認定</t>
  </si>
  <si>
    <t>主幹・総括教諭等</t>
  </si>
  <si>
    <t>実習助手</t>
  </si>
  <si>
    <t>技術職員</t>
  </si>
  <si>
    <t>高卒程度認定試験</t>
  </si>
  <si>
    <t>まで</t>
  </si>
  <si>
    <t>教諭</t>
  </si>
  <si>
    <t>常勤講師</t>
  </si>
  <si>
    <t>非常勤･嘱託の事務･技能職員</t>
  </si>
  <si>
    <t>養護教諭</t>
  </si>
  <si>
    <t>非常勤講師</t>
  </si>
  <si>
    <t>その他</t>
  </si>
  <si>
    <t>高大連携</t>
  </si>
  <si>
    <t>社会人講師</t>
  </si>
  <si>
    <t>技能連携</t>
  </si>
  <si>
    <t>合計</t>
  </si>
  <si>
    <t xml:space="preserve"> 実務代替</t>
  </si>
  <si>
    <t>今年度開設講座数（除 特別講座）</t>
  </si>
  <si>
    <t>始業時刻・終業時刻</t>
  </si>
  <si>
    <t xml:space="preserve"> 技能審査</t>
  </si>
  <si>
    <t>講座数</t>
  </si>
  <si>
    <t>始業</t>
  </si>
  <si>
    <t>時</t>
  </si>
  <si>
    <t>分</t>
  </si>
  <si>
    <t>科目数</t>
  </si>
  <si>
    <t>終業</t>
  </si>
  <si>
    <t>教育課程の特色・科目選択のルール</t>
  </si>
  <si>
    <t>産業社会と人間（企画運営と年間の予定）</t>
  </si>
  <si>
    <t>卒業生の進路状況（総合学科）</t>
  </si>
  <si>
    <t>総合的な探究の時間（年間予定等）・指導のポイント</t>
  </si>
  <si>
    <r>
      <rPr>
        <sz val="8.5"/>
        <rFont val="DejaVu Sans"/>
        <family val="2"/>
      </rPr>
      <t>大学</t>
    </r>
    <r>
      <rPr>
        <sz val="8.5"/>
        <rFont val="ＭＳ 明朝"/>
        <family val="1"/>
        <charset val="128"/>
      </rPr>
      <t>/</t>
    </r>
    <r>
      <rPr>
        <sz val="8.5"/>
        <rFont val="DejaVu Sans"/>
        <family val="2"/>
      </rPr>
      <t>短大</t>
    </r>
  </si>
  <si>
    <r>
      <rPr>
        <sz val="8.5"/>
        <rFont val="DejaVu Sans"/>
        <family val="2"/>
      </rPr>
      <t>専門</t>
    </r>
    <r>
      <rPr>
        <sz val="8.5"/>
        <rFont val="ＭＳ 明朝"/>
        <family val="1"/>
        <charset val="128"/>
      </rPr>
      <t>/</t>
    </r>
    <r>
      <rPr>
        <sz val="8.5"/>
        <rFont val="DejaVu Sans"/>
        <family val="2"/>
      </rPr>
      <t>専修学校</t>
    </r>
  </si>
  <si>
    <t>（国公立）</t>
  </si>
  <si>
    <t>就職</t>
  </si>
  <si>
    <t>・大学等進学希望者の進路実現を確実なものにするた
　め、１年次の基礎力診断テストの全員受験、２・３
　年次の科目選択の見直し及び系列別モデルケースの
　改善を行っている。
・週末課題や朝学習、進学補習（長期休業中、放課後）　を実施している。</t>
  </si>
  <si>
    <t>学校の特色</t>
  </si>
  <si>
    <t>履修ガイダンス・進路指導の工夫・指導立案組織</t>
  </si>
  <si>
    <t>・幅広い選択科目（普通科目・農業科目・工業科目・商業科目・家庭科目）を設けている。
・基礎・基本の重視
　１・２年次の国数英で少人数・習熟度別による授業を実施している。
・「総合的な探究の時間」や「産業社会と人間」において、体験的な学習を重視している。</t>
  </si>
  <si>
    <t>今後の課題</t>
  </si>
  <si>
    <t>・３年間の系統的なキャリア教育の実施
・「巻総ＣＨＡＴ」等による地域貢献活動の推進
・企業見学・上級学校見学やインターンシップの推進</t>
  </si>
  <si>
    <t>・「産社ノート」を配付するなど、全校体制で科目選択の相談に応じている。
・各教科からの説明や三者面談などを通して、自分の将来に合わせた科目選択等の相談を行っている。</t>
    <phoneticPr fontId="16"/>
  </si>
  <si>
    <r>
      <rPr>
        <sz val="8"/>
        <rFont val="ＭＳ Ｐゴシック"/>
        <family val="3"/>
        <charset val="128"/>
      </rPr>
      <t>１年次、担任・副任とのティームティーチングで実施している。
・前期
　　自己を知る、職業を知る、履修計画立案
・後期
　　</t>
    </r>
    <r>
      <rPr>
        <sz val="8"/>
        <rFont val="DejaVu Sans"/>
        <family val="2"/>
      </rPr>
      <t>SDG</t>
    </r>
    <r>
      <rPr>
        <sz val="8"/>
        <rFont val="ＭＳ Ｐゴシック"/>
        <family val="3"/>
        <charset val="128"/>
      </rPr>
      <t>ｓ、職業を知る、ライフプラン</t>
    </r>
    <phoneticPr fontId="16"/>
  </si>
  <si>
    <t>school@makisou-h.nein.ed.jp</t>
    <phoneticPr fontId="16"/>
  </si>
  <si>
    <t>小林　麻利子</t>
    <rPh sb="0" eb="2">
      <t>コバヤシ</t>
    </rPh>
    <rPh sb="3" eb="6">
      <t>マリコ</t>
    </rPh>
    <phoneticPr fontId="16"/>
  </si>
  <si>
    <t>各年次で１単位ずつ実施している。
・「体験活動を通じ、自己の夢や生き方・あり方を考える」
　をテーマに、物作りや県内の大学等・企業の見学等を実施
　している。
・各年次において、それぞれテーマを設定し、考察を行い、
　授業発表会（全校、学年、学級）を実施している。</t>
    <rPh sb="109" eb="111">
      <t>ジュギョウ</t>
    </rPh>
    <rPh sb="118" eb="120">
      <t>ガクネン</t>
    </rPh>
    <phoneticPr fontId="16"/>
  </si>
  <si>
    <r>
      <t>　平成</t>
    </r>
    <r>
      <rPr>
        <sz val="8"/>
        <rFont val="ＭＳ ゴシック"/>
        <family val="3"/>
        <charset val="128"/>
      </rPr>
      <t>15</t>
    </r>
    <r>
      <rPr>
        <sz val="8"/>
        <rFont val="DejaVu Sans"/>
        <family val="2"/>
      </rPr>
      <t>年４月に巻農業高校を改組し、県内９番目の総合学科として巻総合高校がスタートしました。新潟市西部に位置し、弥彦山、角田山を望む、田園と緑豊かな学習環境が特徴です。生徒は、新潟市をはじめ燕市や長岡市等から通学しています。ＪＲ巻駅から</t>
    </r>
    <r>
      <rPr>
        <sz val="8"/>
        <rFont val="ＭＳ ゴシック"/>
        <family val="3"/>
        <charset val="128"/>
      </rPr>
      <t>300</t>
    </r>
    <r>
      <rPr>
        <sz val="8"/>
        <rFont val="DejaVu Sans"/>
        <family val="2"/>
      </rPr>
      <t>ｍの本校の他に遠隔地農場も保有し、普通科・農業科・工業科・商業科・家庭科の内容を学習できる新潟市唯一の総合学科高校です。</t>
    </r>
  </si>
  <si>
    <t>・総合選択科目群（系列選択）と自由選択科目群に分
　け、総合選択科目群においては、将来の進路選択を
　見据えた専門科目や実習科目を多く開設している。
・系列は人文自然、食料環境、工業、商業、生活文化の
　５分野に分けており、生徒の進路選択のガイドとして
　いる。</t>
    <rPh sb="67" eb="69">
      <t>カイセツ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</si>
</sst>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DejaVu Sans"/>
      <family val="2"/>
    </font>
    <font>
      <sz val="8.5"/>
      <color indexed="16"/>
      <name val="DejaVu Sans"/>
      <family val="2"/>
    </font>
    <font>
      <sz val="8"/>
      <name val="HG創英角ｺﾞｼｯｸUB"/>
      <family val="3"/>
      <charset val="128"/>
    </font>
    <font>
      <sz val="8"/>
      <name val="ＭＳ Ｐゴシック"/>
      <family val="3"/>
      <charset val="128"/>
    </font>
    <font>
      <sz val="14"/>
      <name val="DejaVu Sans"/>
      <family val="2"/>
    </font>
    <font>
      <sz val="14"/>
      <name val="HG創英角ｺﾞｼｯｸUB"/>
      <family val="3"/>
      <charset val="128"/>
    </font>
    <font>
      <sz val="8"/>
      <name val="DejaVu Sans"/>
      <family val="2"/>
    </font>
    <font>
      <sz val="10"/>
      <name val="DejaVu Sans"/>
      <family val="2"/>
    </font>
    <font>
      <b/>
      <sz val="12"/>
      <color indexed="16"/>
      <name val="DejaVu Sans"/>
      <family val="2"/>
    </font>
    <font>
      <sz val="8.5"/>
      <name val="ＭＳ 明朝"/>
      <family val="1"/>
      <charset val="128"/>
    </font>
    <font>
      <sz val="8.5"/>
      <name val="DejaVu Sans"/>
      <family val="2"/>
    </font>
    <font>
      <sz val="8.5"/>
      <name val="ＭＳ ゴシック"/>
      <family val="3"/>
      <charset val="128"/>
    </font>
    <font>
      <sz val="6"/>
      <name val="ＭＳ Ｐゴシック"/>
      <family val="3"/>
      <charset val="128"/>
    </font>
    <font>
      <sz val="8.5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2"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3" fillId="0" borderId="0" xfId="0" applyFont="1" applyFill="1" applyAlignment="1" applyProtection="1">
      <alignment vertical="top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6" fillId="0" borderId="15" xfId="0" applyFont="1" applyFill="1" applyBorder="1" applyAlignment="1">
      <alignment horizontal="right" vertical="center" shrinkToFit="1"/>
    </xf>
    <xf numFmtId="0" fontId="7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8" fillId="0" borderId="4" xfId="0" applyFont="1" applyFill="1" applyBorder="1" applyProtection="1">
      <alignment vertical="center"/>
      <protection locked="0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11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11" fillId="0" borderId="14" xfId="0" applyFont="1" applyFill="1" applyBorder="1" applyAlignment="1" applyProtection="1">
      <alignment horizontal="right" shrinkToFit="1"/>
      <protection locked="0"/>
    </xf>
    <xf numFmtId="0" fontId="4" fillId="0" borderId="0" xfId="0" applyFont="1" applyFill="1" applyProtection="1">
      <alignment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 applyFill="1" applyProtection="1">
      <alignment vertical="center"/>
      <protection locked="0"/>
    </xf>
    <xf numFmtId="49" fontId="18" fillId="0" borderId="0" xfId="1" applyNumberFormat="1" applyFill="1" applyProtection="1">
      <alignment vertical="center"/>
      <protection locked="0"/>
    </xf>
    <xf numFmtId="49" fontId="3" fillId="0" borderId="0" xfId="0" applyNumberFormat="1" applyFont="1" applyFill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2" fillId="0" borderId="6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6" fillId="0" borderId="13" xfId="0" applyFont="1" applyFill="1" applyBorder="1" applyAlignment="1" applyProtection="1">
      <alignment horizontal="right" vertical="center" shrinkToFit="1"/>
      <protection locked="0"/>
    </xf>
    <xf numFmtId="0" fontId="13" fillId="0" borderId="0" xfId="0" applyFont="1" applyFill="1">
      <alignment vertical="center"/>
    </xf>
    <xf numFmtId="0" fontId="14" fillId="0" borderId="0" xfId="0" applyFont="1" applyFill="1" applyAlignment="1">
      <alignment vertical="top"/>
    </xf>
    <xf numFmtId="0" fontId="15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3" fillId="0" borderId="9" xfId="0" applyFont="1" applyFill="1" applyBorder="1" applyProtection="1">
      <alignment vertical="center"/>
      <protection locked="0"/>
    </xf>
    <xf numFmtId="0" fontId="14" fillId="0" borderId="10" xfId="0" applyFont="1" applyFill="1" applyBorder="1" applyProtection="1">
      <alignment vertical="center"/>
      <protection locked="0"/>
    </xf>
    <xf numFmtId="0" fontId="13" fillId="0" borderId="10" xfId="0" applyFont="1" applyFill="1" applyBorder="1">
      <alignment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 wrapText="1"/>
    </xf>
    <xf numFmtId="0" fontId="14" fillId="0" borderId="11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/>
    </xf>
    <xf numFmtId="0" fontId="13" fillId="0" borderId="12" xfId="0" applyFont="1" applyFill="1" applyBorder="1">
      <alignment vertical="center"/>
    </xf>
    <xf numFmtId="0" fontId="13" fillId="0" borderId="0" xfId="0" applyFont="1" applyFill="1" applyProtection="1">
      <alignment vertical="center"/>
      <protection locked="0"/>
    </xf>
    <xf numFmtId="0" fontId="13" fillId="0" borderId="0" xfId="0" applyFont="1" applyFill="1" applyAlignment="1">
      <alignment vertical="top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10" fillId="0" borderId="9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Fill="1" applyAlignment="1">
      <alignment horizontal="left" vertical="center"/>
    </xf>
    <xf numFmtId="0" fontId="17" fillId="0" borderId="9" xfId="0" applyFont="1" applyFill="1" applyBorder="1" applyAlignment="1" applyProtection="1">
      <alignment horizontal="left" vertical="top" wrapText="1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chool@makisou-h.nein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65"/>
  <sheetViews>
    <sheetView tabSelected="1" zoomScaleNormal="100" zoomScaleSheetLayoutView="120" workbookViewId="0">
      <selection sqref="A1:XFD1048576"/>
    </sheetView>
  </sheetViews>
  <sheetFormatPr defaultColWidth="3.86328125" defaultRowHeight="12.75"/>
  <cols>
    <col min="1" max="1" width="3.1328125" style="14" customWidth="1"/>
    <col min="2" max="2" width="2" style="14" customWidth="1"/>
    <col min="3" max="25" width="3.73046875" style="14" customWidth="1"/>
    <col min="26" max="26" width="3.86328125" style="22"/>
    <col min="27" max="16384" width="3.86328125" style="14"/>
  </cols>
  <sheetData>
    <row r="1" spans="1:256" s="1" customFormat="1" ht="14.25" customHeight="1">
      <c r="B1" s="2">
        <v>4109</v>
      </c>
      <c r="C1" s="2"/>
      <c r="E1" s="3" t="s">
        <v>0</v>
      </c>
      <c r="F1" s="4" t="s">
        <v>1</v>
      </c>
      <c r="H1" s="3" t="s">
        <v>2</v>
      </c>
      <c r="J1" s="3" t="s">
        <v>3</v>
      </c>
      <c r="L1" s="3" t="s">
        <v>4</v>
      </c>
      <c r="O1" s="5" t="s">
        <v>5</v>
      </c>
      <c r="P1" s="6" t="s">
        <v>6</v>
      </c>
      <c r="R1" s="4" t="s">
        <v>7</v>
      </c>
      <c r="U1" s="6" t="s">
        <v>8</v>
      </c>
      <c r="AA1" s="7"/>
    </row>
    <row r="2" spans="1:256" ht="17.25" customHeight="1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2"/>
      <c r="T2" s="12"/>
      <c r="U2" s="12"/>
      <c r="V2" s="12"/>
      <c r="W2" s="12"/>
      <c r="X2" s="12"/>
      <c r="Y2" s="12"/>
      <c r="Z2" s="13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7.25" customHeight="1">
      <c r="A3" s="8"/>
      <c r="B3" s="15" t="s">
        <v>9</v>
      </c>
      <c r="C3" s="16"/>
      <c r="D3" s="8"/>
      <c r="E3" s="8"/>
      <c r="F3" s="8"/>
      <c r="G3" s="8"/>
      <c r="H3" s="8"/>
      <c r="I3" s="8"/>
      <c r="J3" s="8"/>
      <c r="L3" s="8"/>
      <c r="M3" s="8"/>
      <c r="N3" s="8"/>
      <c r="O3" s="17" t="s">
        <v>10</v>
      </c>
      <c r="P3" s="18" t="s">
        <v>83</v>
      </c>
      <c r="Q3" s="8"/>
      <c r="R3" s="19"/>
      <c r="S3" s="20" t="s">
        <v>11</v>
      </c>
      <c r="T3" s="20"/>
      <c r="U3" s="20"/>
      <c r="V3" s="20"/>
      <c r="W3" s="20"/>
      <c r="X3" s="20"/>
      <c r="Y3" s="20"/>
      <c r="Z3" s="13"/>
      <c r="AA3" s="21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s="22" customFormat="1" ht="17.25" customHeight="1">
      <c r="B4" s="23"/>
      <c r="R4" s="24"/>
      <c r="S4" s="25" t="s">
        <v>12</v>
      </c>
      <c r="T4" s="25"/>
      <c r="U4" s="25"/>
      <c r="V4" s="25"/>
      <c r="W4" s="25"/>
      <c r="X4" s="25"/>
      <c r="Y4" s="25"/>
      <c r="AA4" s="21"/>
    </row>
    <row r="5" spans="1:256" ht="17.25" customHeight="1">
      <c r="A5" s="22"/>
      <c r="B5" s="23"/>
      <c r="C5" s="26" t="s">
        <v>13</v>
      </c>
      <c r="D5" s="27"/>
      <c r="E5" s="27"/>
      <c r="F5" s="27"/>
      <c r="G5" s="26" t="s">
        <v>14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  <c r="S5" s="25" t="s">
        <v>15</v>
      </c>
      <c r="T5" s="25"/>
      <c r="U5" s="25"/>
      <c r="V5" s="25"/>
      <c r="W5" s="25"/>
      <c r="X5" s="25"/>
      <c r="Y5" s="25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ht="17.25" customHeight="1">
      <c r="A6" s="22"/>
      <c r="B6" s="23"/>
      <c r="C6" s="27" t="s">
        <v>16</v>
      </c>
      <c r="D6" s="28" t="s">
        <v>17</v>
      </c>
      <c r="E6" s="27"/>
      <c r="F6" s="27"/>
      <c r="G6" s="27"/>
      <c r="H6" s="29" t="s">
        <v>82</v>
      </c>
      <c r="I6" s="27"/>
      <c r="J6" s="27"/>
      <c r="K6" s="27"/>
      <c r="L6" s="27"/>
      <c r="M6" s="27"/>
      <c r="N6" s="27"/>
      <c r="O6" s="27"/>
      <c r="P6" s="27"/>
      <c r="Q6" s="27"/>
      <c r="R6" s="24"/>
      <c r="S6" s="25" t="s">
        <v>18</v>
      </c>
      <c r="T6" s="25"/>
      <c r="U6" s="25"/>
      <c r="V6" s="25"/>
      <c r="W6" s="25"/>
      <c r="X6" s="25"/>
      <c r="Y6" s="25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ht="17.25" customHeight="1">
      <c r="A7" s="22"/>
      <c r="B7" s="23"/>
      <c r="C7" s="27" t="s">
        <v>19</v>
      </c>
      <c r="D7" s="28" t="s">
        <v>20</v>
      </c>
      <c r="E7" s="27"/>
      <c r="F7" s="27"/>
      <c r="G7" s="27"/>
      <c r="H7" s="30" t="s">
        <v>21</v>
      </c>
      <c r="I7" s="27"/>
      <c r="J7" s="27"/>
      <c r="K7" s="27"/>
      <c r="L7" s="27"/>
      <c r="M7" s="27"/>
      <c r="N7" s="27"/>
      <c r="O7" s="27"/>
      <c r="P7" s="27"/>
      <c r="Q7" s="27"/>
      <c r="R7" s="24"/>
      <c r="S7" s="25" t="s">
        <v>22</v>
      </c>
      <c r="T7" s="25"/>
      <c r="U7" s="25"/>
      <c r="V7" s="25"/>
      <c r="W7" s="25"/>
      <c r="X7" s="25"/>
      <c r="Y7" s="25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ht="17.25" customHeight="1">
      <c r="A8" s="22"/>
      <c r="B8" s="23"/>
      <c r="C8" s="31" t="s">
        <v>85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5"/>
      <c r="T8" s="25"/>
      <c r="U8" s="25"/>
      <c r="V8" s="25"/>
      <c r="W8" s="25"/>
      <c r="X8" s="25"/>
      <c r="Y8" s="25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ht="17.25" customHeight="1">
      <c r="A9" s="22"/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20"/>
      <c r="T9" s="20"/>
      <c r="U9" s="20"/>
      <c r="V9" s="20"/>
      <c r="W9" s="20"/>
      <c r="X9" s="20"/>
      <c r="Y9" s="20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ht="17.25" customHeight="1">
      <c r="A10" s="22"/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20"/>
      <c r="T10" s="20"/>
      <c r="U10" s="20"/>
      <c r="V10" s="20"/>
      <c r="W10" s="20"/>
      <c r="X10" s="20"/>
      <c r="Y10" s="20"/>
      <c r="AA10" s="7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 ht="17.25" customHeight="1">
      <c r="A11" s="22"/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34"/>
      <c r="T11" s="34"/>
      <c r="U11" s="34"/>
      <c r="V11" s="34"/>
      <c r="W11" s="34"/>
      <c r="X11" s="34"/>
      <c r="Y11" s="34"/>
      <c r="AA11" s="7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ht="17.25" customHeight="1">
      <c r="A12" s="22"/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8"/>
      <c r="U12" s="38"/>
      <c r="V12" s="38"/>
      <c r="W12" s="38"/>
      <c r="X12" s="38"/>
      <c r="Y12" s="38"/>
      <c r="AA12" s="7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 s="39" customFormat="1" ht="10.5" customHeight="1"/>
    <row r="14" spans="1:256" ht="14.25" customHeight="1">
      <c r="A14" s="39"/>
      <c r="B14" s="40" t="s">
        <v>23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pans="1:256" ht="10.5" customHeight="1">
      <c r="A15" s="39"/>
      <c r="B15" s="41"/>
      <c r="C15" s="42" t="s">
        <v>24</v>
      </c>
      <c r="D15" s="39"/>
      <c r="E15" s="39"/>
      <c r="F15" s="43">
        <v>560</v>
      </c>
      <c r="G15" s="39"/>
      <c r="H15" s="42" t="s">
        <v>25</v>
      </c>
      <c r="I15" s="39"/>
      <c r="J15" s="39"/>
      <c r="K15" s="43">
        <v>14</v>
      </c>
      <c r="L15" s="39"/>
      <c r="M15" s="42" t="s">
        <v>26</v>
      </c>
      <c r="N15" s="8"/>
      <c r="O15" s="39"/>
      <c r="P15" s="44" t="s">
        <v>27</v>
      </c>
      <c r="Q15" s="45"/>
      <c r="R15" s="45"/>
      <c r="S15" s="45"/>
      <c r="T15" s="8"/>
      <c r="U15" s="42" t="s">
        <v>28</v>
      </c>
      <c r="V15" s="8"/>
      <c r="W15" s="43">
        <v>2</v>
      </c>
      <c r="X15" s="42" t="s">
        <v>29</v>
      </c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pans="1:256" ht="10.5" customHeight="1">
      <c r="A16" s="39"/>
      <c r="B16" s="41"/>
      <c r="C16" s="42" t="s">
        <v>30</v>
      </c>
      <c r="D16" s="39"/>
      <c r="E16" s="39"/>
      <c r="F16" s="43">
        <v>560</v>
      </c>
      <c r="G16" s="39"/>
      <c r="H16" s="8"/>
      <c r="I16" s="39"/>
      <c r="J16" s="46" t="s">
        <v>31</v>
      </c>
      <c r="K16" s="43">
        <v>14</v>
      </c>
      <c r="L16" s="39"/>
      <c r="M16" s="42" t="s">
        <v>32</v>
      </c>
      <c r="N16" s="8"/>
      <c r="O16" s="8"/>
      <c r="P16" s="44" t="s">
        <v>27</v>
      </c>
      <c r="Q16" s="45"/>
      <c r="R16" s="45"/>
      <c r="S16" s="45"/>
      <c r="T16" s="8"/>
      <c r="U16" s="42" t="s">
        <v>33</v>
      </c>
      <c r="V16" s="8"/>
      <c r="W16" s="43">
        <v>3</v>
      </c>
      <c r="X16" s="42" t="s">
        <v>34</v>
      </c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256" ht="14.25" customHeight="1">
      <c r="A17" s="39"/>
      <c r="B17" s="8"/>
      <c r="C17" s="8"/>
      <c r="D17" s="39"/>
      <c r="E17" s="39"/>
      <c r="F17" s="8"/>
      <c r="G17" s="39"/>
      <c r="H17" s="8"/>
      <c r="I17" s="3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ht="14.25" customHeight="1">
      <c r="A18" s="39"/>
      <c r="B18" s="40" t="s">
        <v>35</v>
      </c>
      <c r="C18" s="8"/>
      <c r="D18" s="39"/>
      <c r="E18" s="39"/>
      <c r="F18" s="8"/>
      <c r="G18" s="39"/>
      <c r="H18" s="8"/>
      <c r="I18" s="39"/>
      <c r="J18" s="8"/>
      <c r="K18" s="8"/>
      <c r="L18" s="8"/>
      <c r="M18" s="8"/>
      <c r="N18" s="8"/>
      <c r="O18" s="8"/>
      <c r="P18" s="8"/>
      <c r="Q18" s="8"/>
      <c r="R18" s="8"/>
      <c r="S18" s="40" t="s">
        <v>36</v>
      </c>
      <c r="T18" s="8"/>
      <c r="U18" s="8"/>
      <c r="V18" s="8"/>
      <c r="W18" s="8"/>
      <c r="X18" s="43">
        <v>77</v>
      </c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ht="10.5" customHeight="1">
      <c r="A19" s="39"/>
      <c r="B19" s="8"/>
      <c r="C19" s="8"/>
      <c r="D19" s="39"/>
      <c r="E19" s="46" t="s">
        <v>37</v>
      </c>
      <c r="F19" s="43">
        <v>1</v>
      </c>
      <c r="G19" s="39"/>
      <c r="H19" s="8"/>
      <c r="I19" s="46" t="s">
        <v>38</v>
      </c>
      <c r="J19" s="43">
        <v>2</v>
      </c>
      <c r="K19" s="8"/>
      <c r="L19" s="8"/>
      <c r="M19" s="8"/>
      <c r="N19" s="8"/>
      <c r="O19" s="8"/>
      <c r="P19" s="46" t="s">
        <v>39</v>
      </c>
      <c r="Q19" s="43">
        <v>3</v>
      </c>
      <c r="R19" s="8"/>
      <c r="S19" s="47" t="s">
        <v>40</v>
      </c>
      <c r="T19" s="8"/>
      <c r="U19" s="4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 ht="10.5" customHeight="1">
      <c r="A20" s="39"/>
      <c r="B20" s="8"/>
      <c r="C20" s="8"/>
      <c r="D20" s="39"/>
      <c r="E20" s="46" t="s">
        <v>41</v>
      </c>
      <c r="F20" s="43">
        <v>0</v>
      </c>
      <c r="G20" s="39"/>
      <c r="H20" s="8"/>
      <c r="I20" s="49" t="s">
        <v>42</v>
      </c>
      <c r="J20" s="43">
        <v>2</v>
      </c>
      <c r="K20" s="8"/>
      <c r="L20" s="8"/>
      <c r="M20" s="8"/>
      <c r="N20" s="8"/>
      <c r="O20" s="8"/>
      <c r="P20" s="46" t="s">
        <v>43</v>
      </c>
      <c r="Q20" s="43">
        <v>2</v>
      </c>
      <c r="R20" s="8"/>
      <c r="S20" s="48"/>
      <c r="T20" s="8"/>
      <c r="U20" s="8"/>
      <c r="V20" s="46" t="s">
        <v>44</v>
      </c>
      <c r="W20" s="8"/>
      <c r="X20" s="43">
        <v>0</v>
      </c>
      <c r="Y20" s="42" t="s">
        <v>45</v>
      </c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pans="1:256" ht="10.5" customHeight="1">
      <c r="A21" s="39"/>
      <c r="B21" s="8"/>
      <c r="C21" s="8"/>
      <c r="D21" s="39"/>
      <c r="E21" s="46" t="s">
        <v>46</v>
      </c>
      <c r="F21" s="43">
        <v>44</v>
      </c>
      <c r="G21" s="39"/>
      <c r="H21" s="8"/>
      <c r="I21" s="46" t="s">
        <v>47</v>
      </c>
      <c r="J21" s="43">
        <v>1</v>
      </c>
      <c r="K21" s="8"/>
      <c r="L21" s="8"/>
      <c r="M21" s="8"/>
      <c r="N21" s="8"/>
      <c r="O21" s="8"/>
      <c r="P21" s="46" t="s">
        <v>48</v>
      </c>
      <c r="Q21" s="43">
        <v>5</v>
      </c>
      <c r="R21" s="8"/>
      <c r="S21" s="48"/>
      <c r="T21" s="8"/>
      <c r="U21" s="8"/>
      <c r="V21" s="46"/>
      <c r="W21" s="8"/>
      <c r="X21" s="43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6" ht="10.5" customHeight="1">
      <c r="A22" s="39"/>
      <c r="B22" s="8"/>
      <c r="C22" s="8"/>
      <c r="D22" s="39"/>
      <c r="E22" s="46" t="s">
        <v>49</v>
      </c>
      <c r="F22" s="43">
        <v>1</v>
      </c>
      <c r="G22" s="39"/>
      <c r="H22" s="8"/>
      <c r="I22" s="46" t="s">
        <v>50</v>
      </c>
      <c r="J22" s="43">
        <v>10</v>
      </c>
      <c r="K22" s="8"/>
      <c r="L22" s="8"/>
      <c r="M22" s="8"/>
      <c r="N22" s="8"/>
      <c r="O22" s="8"/>
      <c r="P22" s="46" t="s">
        <v>51</v>
      </c>
      <c r="Q22" s="43">
        <v>1</v>
      </c>
      <c r="R22" s="8"/>
      <c r="S22" s="8"/>
      <c r="T22" s="48"/>
      <c r="U22" s="48"/>
      <c r="V22" s="46" t="s">
        <v>52</v>
      </c>
      <c r="W22" s="8"/>
      <c r="X22" s="43">
        <v>0</v>
      </c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ht="10.5" customHeight="1">
      <c r="A23" s="39"/>
      <c r="B23" s="8"/>
      <c r="C23" s="45"/>
      <c r="D23" s="45"/>
      <c r="E23" s="50"/>
      <c r="F23" s="43"/>
      <c r="G23" s="45"/>
      <c r="H23" s="45"/>
      <c r="I23" s="51" t="s">
        <v>53</v>
      </c>
      <c r="J23" s="43">
        <v>0</v>
      </c>
      <c r="K23" s="45"/>
      <c r="L23" s="45"/>
      <c r="M23" s="45"/>
      <c r="N23" s="45"/>
      <c r="O23" s="45"/>
      <c r="P23" s="50"/>
      <c r="Q23" s="43"/>
      <c r="R23" s="8"/>
      <c r="S23" s="8"/>
      <c r="T23" s="8"/>
      <c r="U23" s="8"/>
      <c r="V23" s="46" t="s">
        <v>54</v>
      </c>
      <c r="W23" s="8"/>
      <c r="X23" s="43"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ht="10.5" customHeight="1">
      <c r="A24" s="39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42" t="s">
        <v>55</v>
      </c>
      <c r="Q24" s="52">
        <f>SUM(F19:F23)+SUM(J19:J23)+SUM(Q19:Q23)</f>
        <v>72</v>
      </c>
      <c r="R24" s="8"/>
      <c r="S24" s="8"/>
      <c r="T24" s="46"/>
      <c r="U24" s="46"/>
      <c r="V24" s="46" t="s">
        <v>56</v>
      </c>
      <c r="W24" s="8"/>
      <c r="X24" s="43">
        <v>0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pans="1:256" ht="14.25" customHeight="1">
      <c r="A25" s="39"/>
      <c r="B25" s="40" t="s">
        <v>57</v>
      </c>
      <c r="C25" s="8"/>
      <c r="D25" s="8"/>
      <c r="E25" s="8"/>
      <c r="F25" s="8"/>
      <c r="G25" s="8"/>
      <c r="H25" s="8"/>
      <c r="I25" s="8"/>
      <c r="J25" s="40" t="s">
        <v>58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46"/>
      <c r="V25" s="46" t="s">
        <v>59</v>
      </c>
      <c r="W25" s="8"/>
      <c r="X25" s="43">
        <v>36</v>
      </c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pans="1:256" ht="10.5" customHeight="1">
      <c r="A26" s="39"/>
      <c r="B26" s="8"/>
      <c r="C26" s="8"/>
      <c r="D26" s="8"/>
      <c r="E26" s="46" t="s">
        <v>60</v>
      </c>
      <c r="F26" s="43">
        <v>258</v>
      </c>
      <c r="G26" s="8"/>
      <c r="H26" s="8"/>
      <c r="I26" s="8"/>
      <c r="J26" s="8"/>
      <c r="K26" s="42" t="s">
        <v>61</v>
      </c>
      <c r="L26" s="43">
        <v>8</v>
      </c>
      <c r="M26" s="42" t="s">
        <v>62</v>
      </c>
      <c r="N26" s="43">
        <v>30</v>
      </c>
      <c r="O26" s="42" t="s">
        <v>63</v>
      </c>
      <c r="P26" s="8"/>
      <c r="Q26" s="8"/>
      <c r="R26" s="8"/>
      <c r="S26" s="8"/>
      <c r="T26" s="8"/>
      <c r="U26" s="46"/>
      <c r="V26" s="46" t="s">
        <v>51</v>
      </c>
      <c r="W26" s="8"/>
      <c r="X26" s="43">
        <v>0</v>
      </c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 ht="10.5" customHeight="1">
      <c r="A27" s="39"/>
      <c r="B27" s="8"/>
      <c r="C27" s="8"/>
      <c r="D27" s="46"/>
      <c r="E27" s="46" t="s">
        <v>64</v>
      </c>
      <c r="F27" s="43">
        <v>91</v>
      </c>
      <c r="G27" s="8"/>
      <c r="H27" s="8"/>
      <c r="I27" s="8"/>
      <c r="J27" s="8"/>
      <c r="K27" s="42" t="s">
        <v>65</v>
      </c>
      <c r="L27" s="43">
        <v>16</v>
      </c>
      <c r="M27" s="42" t="s">
        <v>62</v>
      </c>
      <c r="N27" s="43">
        <v>15</v>
      </c>
      <c r="O27" s="42" t="s">
        <v>63</v>
      </c>
      <c r="P27" s="8"/>
      <c r="Q27" s="8"/>
      <c r="R27" s="8"/>
      <c r="S27" s="8"/>
      <c r="T27" s="8"/>
      <c r="U27" s="8"/>
      <c r="V27" s="8"/>
      <c r="W27" s="8"/>
      <c r="X27" s="53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 ht="10.5" customHeight="1">
      <c r="A28" s="39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54" customFormat="1" ht="15" customHeight="1">
      <c r="B29" s="40" t="s">
        <v>66</v>
      </c>
      <c r="N29" s="40" t="s">
        <v>67</v>
      </c>
    </row>
    <row r="30" spans="1:256" s="39" customFormat="1" ht="10.5" customHeight="1">
      <c r="B30" s="55" t="s">
        <v>86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N30" s="56" t="s">
        <v>81</v>
      </c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AA30" s="7"/>
    </row>
    <row r="31" spans="1:256" s="39" customFormat="1" ht="10.9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AA31" s="7"/>
    </row>
    <row r="32" spans="1:256" s="39" customFormat="1" ht="10.9"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AA32" s="7"/>
    </row>
    <row r="33" spans="1:256">
      <c r="A33" s="39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39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39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</row>
    <row r="34" spans="1:256">
      <c r="A34" s="39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39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39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>
      <c r="A35" s="39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39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39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>
      <c r="A36" s="39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39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39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>
      <c r="A37" s="39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39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39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pans="1:256">
      <c r="A38" s="39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39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39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>
      <c r="A39" s="3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54" customFormat="1" ht="15" customHeight="1">
      <c r="B40" s="40" t="s">
        <v>68</v>
      </c>
      <c r="N40" s="40" t="s">
        <v>69</v>
      </c>
    </row>
    <row r="41" spans="1:256" s="39" customFormat="1" ht="10.5" customHeight="1">
      <c r="B41" s="57"/>
      <c r="C41" s="57"/>
      <c r="D41" s="46" t="s">
        <v>70</v>
      </c>
      <c r="E41" s="43">
        <v>27</v>
      </c>
      <c r="F41" s="57"/>
      <c r="G41" s="57"/>
      <c r="H41" s="57"/>
      <c r="I41" s="46" t="s">
        <v>71</v>
      </c>
      <c r="J41" s="43">
        <v>103</v>
      </c>
      <c r="K41" s="47"/>
      <c r="L41" s="47"/>
      <c r="N41" s="58" t="s">
        <v>84</v>
      </c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AA41" s="7"/>
    </row>
    <row r="42" spans="1:256">
      <c r="A42" s="39"/>
      <c r="B42" s="57"/>
      <c r="C42" s="57"/>
      <c r="D42" s="46" t="s">
        <v>72</v>
      </c>
      <c r="E42" s="43">
        <v>0</v>
      </c>
      <c r="F42" s="57"/>
      <c r="G42" s="57"/>
      <c r="H42" s="57"/>
      <c r="I42" s="46" t="s">
        <v>73</v>
      </c>
      <c r="J42" s="43">
        <v>54</v>
      </c>
      <c r="K42" s="57"/>
      <c r="L42" s="8"/>
      <c r="M42" s="8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>
      <c r="A43" s="39"/>
      <c r="B43" s="8"/>
      <c r="C43" s="8"/>
      <c r="D43" s="8"/>
      <c r="E43" s="8"/>
      <c r="F43" s="8"/>
      <c r="G43" s="8"/>
      <c r="H43" s="8"/>
      <c r="I43" s="8"/>
      <c r="J43" s="8"/>
      <c r="K43" s="57"/>
      <c r="L43" s="8"/>
      <c r="M43" s="8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ht="13.5" customHeight="1">
      <c r="A44" s="39"/>
      <c r="B44" s="59" t="s">
        <v>74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8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ht="13.5" customHeight="1">
      <c r="A45" s="3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8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ht="13.5" customHeight="1">
      <c r="A46" s="3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8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ht="13.5" customHeight="1">
      <c r="A47" s="3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8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ht="13.5" customHeight="1">
      <c r="A48" s="3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8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ht="13.5" customHeight="1">
      <c r="A49" s="3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8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>
      <c r="A50" s="3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</row>
    <row r="51" spans="1:256" s="54" customFormat="1" ht="15" customHeight="1">
      <c r="B51" s="40" t="s">
        <v>75</v>
      </c>
      <c r="N51" s="40" t="s">
        <v>76</v>
      </c>
    </row>
    <row r="52" spans="1:256" s="39" customFormat="1" ht="10.5" customHeight="1">
      <c r="B52" s="59" t="s">
        <v>77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N52" s="58" t="s">
        <v>80</v>
      </c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AA52" s="7"/>
    </row>
    <row r="53" spans="1:256" s="39" customFormat="1" ht="10.9"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AA53" s="7"/>
    </row>
    <row r="54" spans="1:256" s="39" customFormat="1" ht="10.9"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AA54" s="7"/>
    </row>
    <row r="55" spans="1:256">
      <c r="A55" s="3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3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39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>
      <c r="A56" s="3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3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39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>
      <c r="A57" s="3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3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39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>
      <c r="A58" s="3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3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39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ht="16.5" customHeight="1">
      <c r="A59" s="3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3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39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>
      <c r="A60" s="39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pans="1:256" s="54" customFormat="1" ht="15" customHeight="1">
      <c r="B61" s="40" t="s">
        <v>78</v>
      </c>
    </row>
    <row r="62" spans="1:256" s="39" customFormat="1" ht="9" customHeight="1">
      <c r="B62" s="60" t="s">
        <v>79</v>
      </c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</row>
    <row r="63" spans="1:256" s="39" customFormat="1" ht="9" customHeight="1"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</row>
    <row r="64" spans="1:256" s="39" customFormat="1" ht="9" customHeight="1"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</row>
    <row r="65" spans="2:25" s="39" customFormat="1" ht="9" customHeight="1"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</row>
  </sheetData>
  <sheetProtection selectLockedCells="1" selectUnlockedCells="1"/>
  <mergeCells count="20">
    <mergeCell ref="S6:Y6"/>
    <mergeCell ref="B1:C1"/>
    <mergeCell ref="S2:Y2"/>
    <mergeCell ref="S3:Y3"/>
    <mergeCell ref="S4:Y4"/>
    <mergeCell ref="S5:Y5"/>
    <mergeCell ref="S7:Y7"/>
    <mergeCell ref="C8:Q11"/>
    <mergeCell ref="S8:Y8"/>
    <mergeCell ref="S9:Y9"/>
    <mergeCell ref="S10:Y10"/>
    <mergeCell ref="S11:Y11"/>
    <mergeCell ref="B62:Y65"/>
    <mergeCell ref="S12:Y12"/>
    <mergeCell ref="B30:L38"/>
    <mergeCell ref="N30:Y38"/>
    <mergeCell ref="N41:Y49"/>
    <mergeCell ref="B44:L49"/>
    <mergeCell ref="B52:L59"/>
    <mergeCell ref="N52:Y59"/>
  </mergeCells>
  <phoneticPr fontId="16"/>
  <dataValidations count="2">
    <dataValidation type="whole" operator="lessThan" allowBlank="1" showErrorMessage="1" sqref="F15:F16 K15:K16 W15:W16 F19:F23 J19:J23 Q19:Q23 X20:X26 L26:L27 E41:E42 J41:J42" xr:uid="{00000000-0002-0000-0000-000000000000}">
      <formula1>99999</formula1>
      <formula2>0</formula2>
    </dataValidation>
    <dataValidation allowBlank="1" showErrorMessage="1" sqref="D6:D7 H6:H7" xr:uid="{00000000-0002-0000-0000-000001000000}">
      <formula1>0</formula1>
      <formula2>0</formula2>
    </dataValidation>
  </dataValidations>
  <hyperlinks>
    <hyperlink ref="H6" r:id="rId1" xr:uid="{00000000-0004-0000-0000-000000000000}"/>
  </hyperlinks>
  <printOptions horizontalCentered="1"/>
  <pageMargins left="0.59027777777777779" right="0.59027777777777779" top="0.67986111111111114" bottom="0.65972222222222221" header="0.51180555555555551" footer="0.51180555555555551"/>
  <pageSetup paperSize="9" scale="94" firstPageNumber="0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便覧原稿</vt:lpstr>
      <vt:lpstr>便覧原稿!__xlnm.Print_Area</vt:lpstr>
      <vt:lpstr>便覧原稿!__xlnm_Print_Area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矢沢　明</dc:creator>
  <cp:lastModifiedBy>学科 総合</cp:lastModifiedBy>
  <cp:lastPrinted>2024-06-05T08:27:20Z</cp:lastPrinted>
  <dcterms:created xsi:type="dcterms:W3CDTF">2023-07-06T00:33:07Z</dcterms:created>
  <dcterms:modified xsi:type="dcterms:W3CDTF">2025-09-09T23:32:37Z</dcterms:modified>
</cp:coreProperties>
</file>