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3岐阜（7校）5300/"/>
    </mc:Choice>
  </mc:AlternateContent>
  <xr:revisionPtr revIDLastSave="1" documentId="8_{1A412E72-513C-4FDE-9A35-7E8601A1D455}" xr6:coauthVersionLast="47" xr6:coauthVersionMax="47" xr10:uidLastSave="{CB11B541-FD0A-49B6-967F-909AE9ABC82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6" l="1"/>
  <c r="Q23" i="6"/>
</calcChain>
</file>

<file path=xl/sharedStrings.xml><?xml version="1.0" encoding="utf-8"?>
<sst xmlns="http://schemas.openxmlformats.org/spreadsheetml/2006/main" count="87" uniqueCount="84">
  <si>
    <t>地区</t>
    <phoneticPr fontId="2"/>
  </si>
  <si>
    <t>Tel</t>
    <phoneticPr fontId="2"/>
  </si>
  <si>
    <t>Fax</t>
    <phoneticPr fontId="2"/>
  </si>
  <si>
    <t>（国公立）</t>
    <phoneticPr fontId="2"/>
  </si>
  <si>
    <t>就職</t>
    <phoneticPr fontId="2"/>
  </si>
  <si>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</si>
  <si>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</si>
  <si>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</si>
  <si>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</si>
  <si>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</si>
  <si>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</si>
  <si>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</si>
  <si>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</si>
  <si>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</si>
  <si>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</si>
  <si>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</si>
  <si>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</si>
  <si>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</si>
  <si>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</si>
  <si>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</si>
  <si>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</si>
  <si>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</si>
  <si>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</si>
  <si>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</si>
  <si>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</si>
  <si>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</si>
  <si>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</si>
  <si>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</si>
  <si>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</si>
  <si>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</si>
  <si>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</si>
  <si>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</si>
  <si>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</si>
  <si>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</si>
  <si>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</si>
  <si>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</si>
  <si>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</si>
  <si>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</si>
  <si>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</si>
  <si>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</si>
  <si>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</si>
  <si>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</si>
  <si>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</si>
  <si>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</si>
  <si>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</si>
  <si>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</si>
  <si>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</si>
  <si>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</si>
  <si>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</si>
  <si>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</si>
  <si>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</si>
  <si>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非常勤･嘱託の事務･技能職員</t>
    <phoneticPr fontId="2"/>
  </si>
  <si>
    <t>高大連携</t>
    <phoneticPr fontId="2"/>
  </si>
  <si>
    <t>その他</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</si>
  <si>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</si>
  <si>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</si>
  <si>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</si>
  <si>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</si>
  <si>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東海</t>
    <rPh sb="0" eb="2">
      <t>トウカイ</t>
    </rPh>
    <phoneticPr fontId="2"/>
  </si>
  <si>
    <t>岐阜県</t>
    <rPh sb="0" eb="3">
      <t>ギフケン</t>
    </rPh>
    <phoneticPr fontId="2"/>
  </si>
  <si>
    <t>公立</t>
    <rPh sb="0" eb="2">
      <t>コウリツ</t>
    </rPh>
    <phoneticPr fontId="2"/>
  </si>
  <si>
    <t>全日制</t>
    <rPh sb="0" eb="3">
      <t>ゼンニチセイ</t>
    </rPh>
    <phoneticPr fontId="2"/>
  </si>
  <si>
    <t>H9</t>
    <phoneticPr fontId="2"/>
  </si>
  <si>
    <t>〒506-1143</t>
    <phoneticPr fontId="2"/>
  </si>
  <si>
    <t>0578-82-1147</t>
    <phoneticPr fontId="2"/>
  </si>
  <si>
    <t>c27341@gifu-net.ed.jp</t>
    <phoneticPr fontId="2"/>
  </si>
  <si>
    <t>0578-82-4865</t>
    <phoneticPr fontId="2"/>
  </si>
  <si>
    <t>なし</t>
    <phoneticPr fontId="2"/>
  </si>
  <si>
    <t>なし</t>
    <phoneticPr fontId="2"/>
  </si>
  <si>
    <t>工業技術系列</t>
    <rPh sb="0" eb="2">
      <t>コウギョウ</t>
    </rPh>
    <rPh sb="2" eb="4">
      <t>ギジュツ</t>
    </rPh>
    <rPh sb="4" eb="6">
      <t>ケイレツ</t>
    </rPh>
    <phoneticPr fontId="2"/>
  </si>
  <si>
    <t>文理系列</t>
    <rPh sb="0" eb="2">
      <t>ブンリ</t>
    </rPh>
    <rPh sb="2" eb="4">
      <t>ケイレツ</t>
    </rPh>
    <phoneticPr fontId="2"/>
  </si>
  <si>
    <t>ビジネス会計系列</t>
    <rPh sb="4" eb="6">
      <t>カイケイ</t>
    </rPh>
    <rPh sb="6" eb="8">
      <t>ケイレツ</t>
    </rPh>
    <phoneticPr fontId="2"/>
  </si>
  <si>
    <t>　進路希望の実現に向け、２年次以降の適切な系列選択をするために、ライフプランの作成を通し、生徒一人一人の自己理解を深める指導を行うとともに、体験授業・社会人講話・大学及び企業見学等を通して、望ましい職業観・勤労観の育成と進路意識の啓発を図り、「生き方」教育を推進している。
　また、各系列の専門科目学習の導入として、系列別学習講座を年度後半に設け、２年次からの系列別学習へのスムーズな移行を図っている。</t>
    <rPh sb="1" eb="3">
      <t>シンロ</t>
    </rPh>
    <rPh sb="3" eb="5">
      <t>キボウ</t>
    </rPh>
    <rPh sb="6" eb="8">
      <t>ジツゲン</t>
    </rPh>
    <rPh sb="9" eb="10">
      <t>ム</t>
    </rPh>
    <rPh sb="13" eb="14">
      <t>ネン</t>
    </rPh>
    <rPh sb="14" eb="15">
      <t>ジ</t>
    </rPh>
    <rPh sb="15" eb="17">
      <t>イコウ</t>
    </rPh>
    <rPh sb="18" eb="20">
      <t>テキセツ</t>
    </rPh>
    <rPh sb="21" eb="23">
      <t>ケイレツ</t>
    </rPh>
    <rPh sb="23" eb="25">
      <t>センタク</t>
    </rPh>
    <rPh sb="39" eb="41">
      <t>サクセイ</t>
    </rPh>
    <rPh sb="42" eb="43">
      <t>トオ</t>
    </rPh>
    <rPh sb="45" eb="47">
      <t>セイト</t>
    </rPh>
    <rPh sb="47" eb="49">
      <t>ヒトリ</t>
    </rPh>
    <rPh sb="49" eb="51">
      <t>ヒトリ</t>
    </rPh>
    <rPh sb="52" eb="54">
      <t>ジコ</t>
    </rPh>
    <rPh sb="54" eb="56">
      <t>リカイ</t>
    </rPh>
    <rPh sb="57" eb="58">
      <t>フカ</t>
    </rPh>
    <rPh sb="60" eb="62">
      <t>シドウ</t>
    </rPh>
    <rPh sb="63" eb="64">
      <t>オコナ</t>
    </rPh>
    <rPh sb="70" eb="72">
      <t>タイケン</t>
    </rPh>
    <rPh sb="72" eb="74">
      <t>ジュギョウ</t>
    </rPh>
    <rPh sb="75" eb="78">
      <t>シャカイジン</t>
    </rPh>
    <rPh sb="78" eb="80">
      <t>コウワ</t>
    </rPh>
    <rPh sb="81" eb="83">
      <t>ダイガク</t>
    </rPh>
    <rPh sb="83" eb="84">
      <t>オヨ</t>
    </rPh>
    <rPh sb="85" eb="87">
      <t>キギョウ</t>
    </rPh>
    <rPh sb="87" eb="89">
      <t>ケンガク</t>
    </rPh>
    <rPh sb="89" eb="90">
      <t>トウ</t>
    </rPh>
    <rPh sb="91" eb="92">
      <t>トオ</t>
    </rPh>
    <rPh sb="95" eb="96">
      <t>ノゾ</t>
    </rPh>
    <rPh sb="99" eb="102">
      <t>ショクギョウカン</t>
    </rPh>
    <rPh sb="103" eb="106">
      <t>キンロウカン</t>
    </rPh>
    <rPh sb="107" eb="109">
      <t>イクセイ</t>
    </rPh>
    <rPh sb="110" eb="112">
      <t>シンロ</t>
    </rPh>
    <rPh sb="112" eb="114">
      <t>イシキ</t>
    </rPh>
    <rPh sb="115" eb="117">
      <t>ケイハツ</t>
    </rPh>
    <rPh sb="118" eb="119">
      <t>ハカ</t>
    </rPh>
    <rPh sb="122" eb="123">
      <t>イ</t>
    </rPh>
    <rPh sb="124" eb="125">
      <t>カタ</t>
    </rPh>
    <rPh sb="126" eb="128">
      <t>キョウイク</t>
    </rPh>
    <rPh sb="129" eb="131">
      <t>スイシン</t>
    </rPh>
    <rPh sb="141" eb="144">
      <t>カクケイレツ</t>
    </rPh>
    <rPh sb="145" eb="147">
      <t>センモン</t>
    </rPh>
    <rPh sb="147" eb="149">
      <t>カモク</t>
    </rPh>
    <rPh sb="149" eb="151">
      <t>ガクシュウ</t>
    </rPh>
    <rPh sb="152" eb="154">
      <t>ドウニュウ</t>
    </rPh>
    <rPh sb="158" eb="161">
      <t>ケイレツベツ</t>
    </rPh>
    <rPh sb="161" eb="163">
      <t>ガクシュウ</t>
    </rPh>
    <rPh sb="163" eb="165">
      <t>コウザ</t>
    </rPh>
    <rPh sb="166" eb="168">
      <t>ネンド</t>
    </rPh>
    <rPh sb="168" eb="170">
      <t>コウハン</t>
    </rPh>
    <rPh sb="171" eb="172">
      <t>モウ</t>
    </rPh>
    <rPh sb="175" eb="177">
      <t>ネンジ</t>
    </rPh>
    <rPh sb="180" eb="182">
      <t>ケイレツ</t>
    </rPh>
    <rPh sb="182" eb="183">
      <t>ベツ</t>
    </rPh>
    <rPh sb="183" eb="185">
      <t>ガクシュウ</t>
    </rPh>
    <rPh sb="192" eb="194">
      <t>イコウ</t>
    </rPh>
    <rPh sb="195" eb="196">
      <t>ハカ</t>
    </rPh>
    <phoneticPr fontId="2"/>
  </si>
  <si>
    <t>岐阜県立飛驒神岡高等学校</t>
    <rPh sb="0" eb="4">
      <t>ギフケンリツ</t>
    </rPh>
    <rPh sb="4" eb="6">
      <t>ヒダ</t>
    </rPh>
    <rPh sb="6" eb="8">
      <t>カミオカ</t>
    </rPh>
    <rPh sb="8" eb="10">
      <t>コウトウ</t>
    </rPh>
    <rPh sb="10" eb="12">
      <t>ガッコウ</t>
    </rPh>
    <phoneticPr fontId="2"/>
  </si>
  <si>
    <t>岐阜県飛驒市神岡町小萱２１３８－２</t>
    <rPh sb="0" eb="3">
      <t>ギフケン</t>
    </rPh>
    <rPh sb="3" eb="5">
      <t>ヒダ</t>
    </rPh>
    <rPh sb="5" eb="6">
      <t>シ</t>
    </rPh>
    <rPh sb="6" eb="9">
      <t>カミオカチョウ</t>
    </rPh>
    <rPh sb="9" eb="10">
      <t>コ</t>
    </rPh>
    <rPh sb="10" eb="11">
      <t>カヤ</t>
    </rPh>
    <phoneticPr fontId="2"/>
  </si>
  <si>
    <t>　生徒一人一人の適切な科目選択のために、進路指導部と担任団が連携して『産業社会と人間』の時間に外部講師による講話や進路体験学習等を実施している。また、１年次の早い段階で系列履修ガイダンスを実施し、予備登録（７月）、仮登録（９月）、本登録（１２月）の日程を見据えながら、各担任が生徒一人一人と密接な面談を持って、支援を行っている。『産業社会と人間』及び『総合的な探究の時間』の計画・立案は『進路指導部及び教務部とそれぞれの担任団』が中心になって行っている。</t>
    <rPh sb="1" eb="3">
      <t>セイト</t>
    </rPh>
    <rPh sb="3" eb="5">
      <t>ヒトリ</t>
    </rPh>
    <rPh sb="5" eb="7">
      <t>ヒトリ</t>
    </rPh>
    <rPh sb="8" eb="10">
      <t>テキセツ</t>
    </rPh>
    <rPh sb="11" eb="13">
      <t>カモク</t>
    </rPh>
    <rPh sb="13" eb="15">
      <t>センタク</t>
    </rPh>
    <rPh sb="20" eb="22">
      <t>シンロ</t>
    </rPh>
    <rPh sb="22" eb="25">
      <t>シドウブ</t>
    </rPh>
    <rPh sb="26" eb="28">
      <t>タンニン</t>
    </rPh>
    <rPh sb="28" eb="29">
      <t>ダン</t>
    </rPh>
    <rPh sb="30" eb="32">
      <t>レンケイ</t>
    </rPh>
    <rPh sb="35" eb="37">
      <t>サンギョウ</t>
    </rPh>
    <rPh sb="37" eb="39">
      <t>シャカイ</t>
    </rPh>
    <rPh sb="40" eb="42">
      <t>ニンゲン</t>
    </rPh>
    <rPh sb="44" eb="46">
      <t>ジカン</t>
    </rPh>
    <rPh sb="47" eb="49">
      <t>ガイブ</t>
    </rPh>
    <rPh sb="49" eb="51">
      <t>コウシ</t>
    </rPh>
    <rPh sb="54" eb="56">
      <t>コウワ</t>
    </rPh>
    <rPh sb="57" eb="59">
      <t>シンロ</t>
    </rPh>
    <rPh sb="59" eb="61">
      <t>タイケン</t>
    </rPh>
    <rPh sb="61" eb="63">
      <t>ガクシュウ</t>
    </rPh>
    <rPh sb="63" eb="64">
      <t>トウ</t>
    </rPh>
    <rPh sb="65" eb="67">
      <t>ジッシ</t>
    </rPh>
    <rPh sb="77" eb="78">
      <t>ジ</t>
    </rPh>
    <rPh sb="79" eb="80">
      <t>ハヤ</t>
    </rPh>
    <rPh sb="81" eb="83">
      <t>ダンカイ</t>
    </rPh>
    <rPh sb="84" eb="86">
      <t>ケイレツ</t>
    </rPh>
    <rPh sb="86" eb="88">
      <t>リシュウ</t>
    </rPh>
    <rPh sb="94" eb="96">
      <t>ジッシ</t>
    </rPh>
    <rPh sb="98" eb="100">
      <t>ヨビ</t>
    </rPh>
    <rPh sb="100" eb="102">
      <t>トウロク</t>
    </rPh>
    <rPh sb="104" eb="105">
      <t>ガツ</t>
    </rPh>
    <rPh sb="107" eb="110">
      <t>カリトウロク</t>
    </rPh>
    <rPh sb="112" eb="113">
      <t>ガツ</t>
    </rPh>
    <rPh sb="121" eb="122">
      <t>ガツ</t>
    </rPh>
    <rPh sb="124" eb="126">
      <t>ニッテイ</t>
    </rPh>
    <rPh sb="127" eb="129">
      <t>ミス</t>
    </rPh>
    <rPh sb="134" eb="137">
      <t>カクタンニン</t>
    </rPh>
    <rPh sb="138" eb="140">
      <t>セイト</t>
    </rPh>
    <rPh sb="140" eb="142">
      <t>ヒトリ</t>
    </rPh>
    <rPh sb="142" eb="144">
      <t>ヒトリ</t>
    </rPh>
    <rPh sb="145" eb="147">
      <t>ミッセツ</t>
    </rPh>
    <rPh sb="148" eb="150">
      <t>メンダン</t>
    </rPh>
    <rPh sb="151" eb="152">
      <t>モ</t>
    </rPh>
    <rPh sb="155" eb="157">
      <t>シエン</t>
    </rPh>
    <rPh sb="158" eb="159">
      <t>オコ</t>
    </rPh>
    <rPh sb="165" eb="167">
      <t>サンギョウ</t>
    </rPh>
    <rPh sb="167" eb="169">
      <t>シャカイ</t>
    </rPh>
    <rPh sb="170" eb="172">
      <t>ニンゲン</t>
    </rPh>
    <rPh sb="173" eb="174">
      <t>オヨ</t>
    </rPh>
    <rPh sb="176" eb="178">
      <t>ソウゴウ</t>
    </rPh>
    <rPh sb="178" eb="179">
      <t>テキ</t>
    </rPh>
    <rPh sb="180" eb="182">
      <t>タンキュウ</t>
    </rPh>
    <rPh sb="183" eb="185">
      <t>ジカン</t>
    </rPh>
    <rPh sb="187" eb="189">
      <t>ケイカク</t>
    </rPh>
    <rPh sb="190" eb="192">
      <t>リツアン</t>
    </rPh>
    <rPh sb="194" eb="196">
      <t>シンロ</t>
    </rPh>
    <rPh sb="196" eb="199">
      <t>シドウブ</t>
    </rPh>
    <rPh sb="199" eb="200">
      <t>オヨ</t>
    </rPh>
    <rPh sb="201" eb="203">
      <t>キョウム</t>
    </rPh>
    <rPh sb="203" eb="204">
      <t>ブ</t>
    </rPh>
    <rPh sb="210" eb="212">
      <t>タンニン</t>
    </rPh>
    <rPh sb="212" eb="213">
      <t>ダン</t>
    </rPh>
    <rPh sb="215" eb="217">
      <t>チュウシン</t>
    </rPh>
    <rPh sb="221" eb="222">
      <t>オコ</t>
    </rPh>
    <phoneticPr fontId="2"/>
  </si>
  <si>
    <t>①総合学科としての多様な進路実現に対応できる科目設定と系統的な科目選択とを両立する。
②各系列の目指す生徒像や教育目標を実現するための選択科目を設定している。
③進路希望に応じて、２、３年次に年間履修単位数を30～32単位の幅を持たせた設定をしている。
④各系列科目の特性を活かし、受講希望生徒が数名でも講座を開講している。</t>
    <rPh sb="1" eb="3">
      <t>ソウゴウ</t>
    </rPh>
    <rPh sb="3" eb="5">
      <t>ガッカ</t>
    </rPh>
    <rPh sb="9" eb="11">
      <t>タヨウ</t>
    </rPh>
    <rPh sb="12" eb="14">
      <t>シンロ</t>
    </rPh>
    <rPh sb="14" eb="16">
      <t>ジツゲン</t>
    </rPh>
    <rPh sb="17" eb="19">
      <t>タイオウ</t>
    </rPh>
    <rPh sb="22" eb="24">
      <t>カモク</t>
    </rPh>
    <rPh sb="24" eb="26">
      <t>セッテイ</t>
    </rPh>
    <rPh sb="27" eb="30">
      <t>ケイトウテキ</t>
    </rPh>
    <rPh sb="31" eb="33">
      <t>カモク</t>
    </rPh>
    <rPh sb="33" eb="35">
      <t>センタク</t>
    </rPh>
    <rPh sb="37" eb="39">
      <t>リョウリツ</t>
    </rPh>
    <rPh sb="44" eb="47">
      <t>カクケイレツ</t>
    </rPh>
    <rPh sb="48" eb="50">
      <t>メザ</t>
    </rPh>
    <rPh sb="51" eb="53">
      <t>セイト</t>
    </rPh>
    <rPh sb="53" eb="54">
      <t>ゾウ</t>
    </rPh>
    <rPh sb="55" eb="57">
      <t>キョウイク</t>
    </rPh>
    <rPh sb="57" eb="59">
      <t>モクヒョウ</t>
    </rPh>
    <rPh sb="60" eb="62">
      <t>ジツゲン</t>
    </rPh>
    <rPh sb="67" eb="69">
      <t>センタク</t>
    </rPh>
    <rPh sb="69" eb="71">
      <t>カモク</t>
    </rPh>
    <rPh sb="72" eb="74">
      <t>セッテイ</t>
    </rPh>
    <rPh sb="81" eb="83">
      <t>シンロ</t>
    </rPh>
    <rPh sb="83" eb="85">
      <t>キボウ</t>
    </rPh>
    <rPh sb="86" eb="87">
      <t>オウ</t>
    </rPh>
    <rPh sb="93" eb="95">
      <t>ネンジ</t>
    </rPh>
    <rPh sb="96" eb="98">
      <t>ネンカン</t>
    </rPh>
    <rPh sb="98" eb="100">
      <t>リシュウ</t>
    </rPh>
    <rPh sb="100" eb="102">
      <t>タンイ</t>
    </rPh>
    <rPh sb="102" eb="103">
      <t>スウ</t>
    </rPh>
    <rPh sb="109" eb="111">
      <t>タンイ</t>
    </rPh>
    <rPh sb="112" eb="113">
      <t>ハバ</t>
    </rPh>
    <rPh sb="114" eb="115">
      <t>モ</t>
    </rPh>
    <rPh sb="118" eb="120">
      <t>セッテイ</t>
    </rPh>
    <rPh sb="128" eb="131">
      <t>カクケイレツ</t>
    </rPh>
    <rPh sb="131" eb="133">
      <t>カモク</t>
    </rPh>
    <rPh sb="134" eb="136">
      <t>トクセイ</t>
    </rPh>
    <rPh sb="137" eb="138">
      <t>イ</t>
    </rPh>
    <rPh sb="141" eb="143">
      <t>ジュコウ</t>
    </rPh>
    <rPh sb="143" eb="145">
      <t>キボウ</t>
    </rPh>
    <rPh sb="145" eb="147">
      <t>セイト</t>
    </rPh>
    <rPh sb="148" eb="150">
      <t>スウメイ</t>
    </rPh>
    <rPh sb="152" eb="154">
      <t>コウザ</t>
    </rPh>
    <rPh sb="155" eb="157">
      <t>カイコウ</t>
    </rPh>
    <phoneticPr fontId="2"/>
  </si>
  <si>
    <t>　進学・就職とも、多様な進路希望に応じて生徒一人一人の目標実現を目指し、全ての系列において、大学進学から就職まで手厚いサポート体制をとっている。総合学科の理念を基に、徹底した個人指導によるきめ細かい進路指導を実践し、「あきらめない、あきらめさせない進路指導」をモットーに生徒の進路実現を果たしている。</t>
    <rPh sb="1" eb="3">
      <t>シンガク</t>
    </rPh>
    <rPh sb="4" eb="6">
      <t>シュウショク</t>
    </rPh>
    <rPh sb="9" eb="11">
      <t>タヨウ</t>
    </rPh>
    <rPh sb="12" eb="14">
      <t>シンロ</t>
    </rPh>
    <rPh sb="14" eb="16">
      <t>キボウ</t>
    </rPh>
    <rPh sb="17" eb="18">
      <t>オウ</t>
    </rPh>
    <rPh sb="20" eb="22">
      <t>セイト</t>
    </rPh>
    <rPh sb="22" eb="24">
      <t>ヒトリ</t>
    </rPh>
    <rPh sb="24" eb="26">
      <t>ヒトリ</t>
    </rPh>
    <rPh sb="27" eb="29">
      <t>モクヒョウ</t>
    </rPh>
    <rPh sb="29" eb="31">
      <t>ジツゲン</t>
    </rPh>
    <rPh sb="32" eb="34">
      <t>メザ</t>
    </rPh>
    <rPh sb="36" eb="37">
      <t>スベ</t>
    </rPh>
    <rPh sb="46" eb="48">
      <t>ダイガク</t>
    </rPh>
    <rPh sb="48" eb="49">
      <t>シン</t>
    </rPh>
    <rPh sb="49" eb="50">
      <t>ガク</t>
    </rPh>
    <rPh sb="52" eb="54">
      <t>シュウショク</t>
    </rPh>
    <rPh sb="56" eb="58">
      <t>テアツ</t>
    </rPh>
    <rPh sb="63" eb="65">
      <t>タイセイ</t>
    </rPh>
    <rPh sb="72" eb="74">
      <t>ソウゴウ</t>
    </rPh>
    <rPh sb="74" eb="76">
      <t>ガッカ</t>
    </rPh>
    <rPh sb="77" eb="79">
      <t>リネン</t>
    </rPh>
    <rPh sb="80" eb="81">
      <t>モト</t>
    </rPh>
    <rPh sb="83" eb="85">
      <t>テッテイ</t>
    </rPh>
    <rPh sb="87" eb="89">
      <t>コジン</t>
    </rPh>
    <rPh sb="89" eb="91">
      <t>シドウ</t>
    </rPh>
    <rPh sb="96" eb="97">
      <t>コマ</t>
    </rPh>
    <rPh sb="99" eb="101">
      <t>シンロ</t>
    </rPh>
    <rPh sb="101" eb="103">
      <t>シドウ</t>
    </rPh>
    <rPh sb="104" eb="106">
      <t>ジッセン</t>
    </rPh>
    <rPh sb="124" eb="126">
      <t>シンロ</t>
    </rPh>
    <rPh sb="126" eb="128">
      <t>シドウ</t>
    </rPh>
    <rPh sb="135" eb="137">
      <t>セイト</t>
    </rPh>
    <rPh sb="138" eb="140">
      <t>シンロ</t>
    </rPh>
    <rPh sb="140" eb="142">
      <t>ジツゲン</t>
    </rPh>
    <rPh sb="143" eb="144">
      <t>ハ</t>
    </rPh>
    <phoneticPr fontId="2"/>
  </si>
  <si>
    <t xml:space="preserve">  飛驒市神岡町には、東京大学宇宙線研究所の神岡宇宙素粒子研究施設「ｽｰﾊﾟｰｶﾐｵｶﾝﾃﾞ」や重力波観測研究施設「KAGRA」、東北大学ﾆｭｰﾄﾘﾉ科学研究ｾﾝﾀｰ「ｶﾑﾗﾝﾄﾞ」等、最先端の研究施設があります。また、本校は64,000平方ｍの敷地面積に、野球場、400mﾄﾗｯｸ、ﾃﾆｽｺｰﾄ、ｱｽﾚﾁｯｸ棟等の施設を備えています。生徒は恵まれた施設と自然環境の中で、本校スローガン「かなえよう自分の夢を」の下、一人一人が主役となり、夢の実現に向け勉学・部活動・学校行事に励んでいます。</t>
    <rPh sb="5" eb="8">
      <t>カミオカチョウ</t>
    </rPh>
    <rPh sb="11" eb="15">
      <t>トウキョウダイガク</t>
    </rPh>
    <rPh sb="48" eb="51">
      <t>ジュウリョクハ</t>
    </rPh>
    <rPh sb="51" eb="53">
      <t>カンソク</t>
    </rPh>
    <rPh sb="53" eb="57">
      <t>ケンキュウシセツ</t>
    </rPh>
    <rPh sb="65" eb="69">
      <t>トウホクダイガク</t>
    </rPh>
    <rPh sb="75" eb="79">
      <t>カガクケンキュウ</t>
    </rPh>
    <rPh sb="91" eb="92">
      <t>トウ</t>
    </rPh>
    <rPh sb="93" eb="96">
      <t>サイセンタン</t>
    </rPh>
    <rPh sb="97" eb="99">
      <t>ケンキュウ</t>
    </rPh>
    <rPh sb="99" eb="101">
      <t>シセツ</t>
    </rPh>
    <rPh sb="110" eb="112">
      <t>ホンコウ</t>
    </rPh>
    <rPh sb="119" eb="121">
      <t>ヘイホウ</t>
    </rPh>
    <rPh sb="123" eb="125">
      <t>シキチ</t>
    </rPh>
    <rPh sb="125" eb="127">
      <t>メンセキ</t>
    </rPh>
    <rPh sb="129" eb="132">
      <t>ヤキュウジョウ</t>
    </rPh>
    <rPh sb="155" eb="156">
      <t>トウ</t>
    </rPh>
    <rPh sb="156" eb="157">
      <t>ナド</t>
    </rPh>
    <rPh sb="158" eb="160">
      <t>シセツ</t>
    </rPh>
    <rPh sb="161" eb="162">
      <t>ソナ</t>
    </rPh>
    <rPh sb="168" eb="170">
      <t>セイト</t>
    </rPh>
    <rPh sb="171" eb="172">
      <t>メグ</t>
    </rPh>
    <rPh sb="175" eb="177">
      <t>シセツ</t>
    </rPh>
    <rPh sb="178" eb="180">
      <t>シゼン</t>
    </rPh>
    <rPh sb="180" eb="182">
      <t>カンキョウ</t>
    </rPh>
    <rPh sb="183" eb="184">
      <t>ナカ</t>
    </rPh>
    <rPh sb="186" eb="188">
      <t>ホンコウ</t>
    </rPh>
    <rPh sb="199" eb="201">
      <t>ジブン</t>
    </rPh>
    <rPh sb="202" eb="203">
      <t>ユメ</t>
    </rPh>
    <rPh sb="206" eb="207">
      <t>モト</t>
    </rPh>
    <rPh sb="208" eb="210">
      <t>ヒトリ</t>
    </rPh>
    <rPh sb="210" eb="212">
      <t>ヒトリ</t>
    </rPh>
    <rPh sb="213" eb="215">
      <t>シュヤク</t>
    </rPh>
    <rPh sb="219" eb="220">
      <t>ユメ</t>
    </rPh>
    <rPh sb="221" eb="223">
      <t>ジツゲン</t>
    </rPh>
    <rPh sb="224" eb="225">
      <t>ム</t>
    </rPh>
    <rPh sb="226" eb="228">
      <t>ベンガク</t>
    </rPh>
    <rPh sb="229" eb="232">
      <t>ブカツドウ</t>
    </rPh>
    <rPh sb="233" eb="235">
      <t>ガッコウ</t>
    </rPh>
    <rPh sb="235" eb="237">
      <t>ギョウジ</t>
    </rPh>
    <rPh sb="238" eb="239">
      <t>ハゲ</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</si>
  <si>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</si>
  <si>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小規模の学校ながら部活動は盛んで、ロボット部の二足歩行ロボットは、『ROBO-ONE』や『IRC国際大会』優勝などの成績を上げている。また、スキー部は全国高校総体・国民体育大会・全国高校選抜などに出場、入賞も果たしている。文芸部も全国大会に出場し、「俳句甲子園」「短歌甲子園」等各種コンクールで多数入賞している。</t>
    <rPh sb="1" eb="4">
      <t>ショウキボ</t>
    </rPh>
    <rPh sb="14" eb="15">
      <t>サカ</t>
    </rPh>
    <rPh sb="49" eb="51">
      <t>コクサイ</t>
    </rPh>
    <rPh sb="51" eb="53">
      <t>タイカイ</t>
    </rPh>
    <rPh sb="54" eb="56">
      <t>ユウショウ</t>
    </rPh>
    <rPh sb="76" eb="78">
      <t>ゼンコク</t>
    </rPh>
    <rPh sb="78" eb="80">
      <t>コウコウ</t>
    </rPh>
    <rPh sb="80" eb="82">
      <t>ソウタイ</t>
    </rPh>
    <rPh sb="83" eb="85">
      <t>コクミン</t>
    </rPh>
    <rPh sb="85" eb="87">
      <t>タイイク</t>
    </rPh>
    <rPh sb="87" eb="89">
      <t>タイカイ</t>
    </rPh>
    <rPh sb="90" eb="92">
      <t>ゼンコク</t>
    </rPh>
    <rPh sb="92" eb="94">
      <t>コウコウ</t>
    </rPh>
    <rPh sb="94" eb="96">
      <t>センバツ</t>
    </rPh>
    <rPh sb="99" eb="101">
      <t>シュツジョウ</t>
    </rPh>
    <rPh sb="102" eb="104">
      <t>ニュウショウ</t>
    </rPh>
    <rPh sb="105" eb="106">
      <t>ハ</t>
    </rPh>
    <rPh sb="112" eb="114">
      <t>ブンゲイ</t>
    </rPh>
    <rPh sb="114" eb="115">
      <t>ブ</t>
    </rPh>
    <rPh sb="118" eb="120">
      <t>タイカイ</t>
    </rPh>
    <rPh sb="121" eb="123">
      <t>シュツジョウ</t>
    </rPh>
    <rPh sb="126" eb="128">
      <t>ハイク</t>
    </rPh>
    <rPh sb="128" eb="131">
      <t>コウシエン</t>
    </rPh>
    <rPh sb="133" eb="135">
      <t>タンカ</t>
    </rPh>
    <rPh sb="135" eb="138">
      <t>コウシエン</t>
    </rPh>
    <rPh sb="139" eb="140">
      <t>トウ</t>
    </rPh>
    <rPh sb="140" eb="142">
      <t>カクシュ</t>
    </rPh>
    <rPh sb="148" eb="150">
      <t>タスウ</t>
    </rPh>
    <rPh sb="150" eb="152">
      <t>ニュウショウ</t>
    </rPh>
    <phoneticPr fontId="2"/>
  </si>
  <si>
    <t>①総合学科として、さらに魅力ある教育課程を編成し、多様な進路希望の実現を可能にする教育実践を図る。
②地元中学校２校との連携型中高一貫教育を充実させ、連携中学校をはじめ、地区内各中学の生徒・保護者、地域から本校総合学科の理解を深めてもらい、地域に貢献できる人材の育成を目指して活力ある学校づくりの推進を図る。
③少子化による生徒数減少への対応。</t>
    <rPh sb="1" eb="3">
      <t>ソウゴウ</t>
    </rPh>
    <rPh sb="3" eb="5">
      <t>ガッカ</t>
    </rPh>
    <rPh sb="12" eb="14">
      <t>ミリョク</t>
    </rPh>
    <rPh sb="16" eb="18">
      <t>キョウイク</t>
    </rPh>
    <rPh sb="18" eb="20">
      <t>カテイ</t>
    </rPh>
    <rPh sb="21" eb="23">
      <t>ヘンセイ</t>
    </rPh>
    <rPh sb="25" eb="27">
      <t>タヨウ</t>
    </rPh>
    <rPh sb="28" eb="30">
      <t>シンロ</t>
    </rPh>
    <rPh sb="30" eb="32">
      <t>キボウ</t>
    </rPh>
    <rPh sb="33" eb="35">
      <t>ジツゲン</t>
    </rPh>
    <rPh sb="36" eb="38">
      <t>カノウ</t>
    </rPh>
    <rPh sb="41" eb="43">
      <t>キョウイク</t>
    </rPh>
    <rPh sb="43" eb="45">
      <t>ジッセン</t>
    </rPh>
    <rPh sb="46" eb="47">
      <t>ハカ</t>
    </rPh>
    <rPh sb="51" eb="53">
      <t>ジモト</t>
    </rPh>
    <rPh sb="53" eb="56">
      <t>チュウガッコウ</t>
    </rPh>
    <rPh sb="57" eb="58">
      <t>コウ</t>
    </rPh>
    <rPh sb="60" eb="62">
      <t>レンケイ</t>
    </rPh>
    <rPh sb="62" eb="63">
      <t>ガタ</t>
    </rPh>
    <rPh sb="63" eb="65">
      <t>チュウコウ</t>
    </rPh>
    <rPh sb="65" eb="67">
      <t>イッカン</t>
    </rPh>
    <rPh sb="67" eb="69">
      <t>キョウイク</t>
    </rPh>
    <rPh sb="70" eb="72">
      <t>ジュウジツ</t>
    </rPh>
    <rPh sb="75" eb="77">
      <t>レンケイ</t>
    </rPh>
    <rPh sb="77" eb="80">
      <t>チュウガッコウ</t>
    </rPh>
    <rPh sb="85" eb="87">
      <t>チク</t>
    </rPh>
    <rPh sb="87" eb="88">
      <t>ナイ</t>
    </rPh>
    <rPh sb="88" eb="91">
      <t>カクチュウガク</t>
    </rPh>
    <rPh sb="92" eb="94">
      <t>セイト</t>
    </rPh>
    <rPh sb="95" eb="98">
      <t>ホゴシャ</t>
    </rPh>
    <rPh sb="99" eb="101">
      <t>チイキ</t>
    </rPh>
    <rPh sb="103" eb="105">
      <t>ホンコウ</t>
    </rPh>
    <rPh sb="105" eb="107">
      <t>ソウゴウ</t>
    </rPh>
    <rPh sb="107" eb="109">
      <t>ガッカ</t>
    </rPh>
    <rPh sb="110" eb="112">
      <t>リカイ</t>
    </rPh>
    <rPh sb="113" eb="114">
      <t>フカ</t>
    </rPh>
    <rPh sb="120" eb="122">
      <t>チイキ</t>
    </rPh>
    <rPh sb="123" eb="125">
      <t>コウケン</t>
    </rPh>
    <rPh sb="128" eb="130">
      <t>ジンザイ</t>
    </rPh>
    <rPh sb="131" eb="133">
      <t>イクセイ</t>
    </rPh>
    <rPh sb="134" eb="136">
      <t>メザ</t>
    </rPh>
    <rPh sb="138" eb="140">
      <t>カツリョク</t>
    </rPh>
    <rPh sb="142" eb="144">
      <t>ガッコウ</t>
    </rPh>
    <rPh sb="148" eb="150">
      <t>スイシン</t>
    </rPh>
    <rPh sb="151" eb="152">
      <t>ハカ</t>
    </rPh>
    <rPh sb="156" eb="159">
      <t>ショウシカ</t>
    </rPh>
    <phoneticPr fontId="2"/>
  </si>
  <si>
    <t>各務　友浩</t>
    <rPh sb="0" eb="2">
      <t>カガミ</t>
    </rPh>
    <rPh sb="3" eb="4">
      <t>トモ</t>
    </rPh>
    <rPh sb="4" eb="5">
      <t>ヒロ</t>
    </rPh>
    <phoneticPr fontId="2"/>
  </si>
  <si>
    <t>　２年次２単位、３年次２単位をそれぞれの担任や進路指導部を中心として計画・実施している。
　２年次生は、修学旅行の事前学習としての平和学習及び事後のまとめや、インターンシップの計画・実施・まとめの発表会を中心に実施している。
　３年次生では、１年次の「産業社会と人間」及び２年次の「総合的な探究の時間」で学習したことを基に、３年間の学習のまとめの場として、各系列を主軸として進路実現に向けての分野別講座や、地域の課題解決につながる探究学習を行い、年度末にその成果をまとめた発表会を実施している。</t>
    <rPh sb="3" eb="4">
      <t>ジ</t>
    </rPh>
    <rPh sb="5" eb="7">
      <t>タンイ</t>
    </rPh>
    <rPh sb="10" eb="11">
      <t>ジ</t>
    </rPh>
    <rPh sb="12" eb="14">
      <t>タンイ</t>
    </rPh>
    <rPh sb="20" eb="22">
      <t>タンニン</t>
    </rPh>
    <rPh sb="23" eb="25">
      <t>シンロ</t>
    </rPh>
    <rPh sb="25" eb="27">
      <t>シドウ</t>
    </rPh>
    <rPh sb="27" eb="28">
      <t>ブ</t>
    </rPh>
    <rPh sb="29" eb="31">
      <t>チュウシン</t>
    </rPh>
    <rPh sb="34" eb="36">
      <t>ケイカク</t>
    </rPh>
    <rPh sb="37" eb="39">
      <t>ジッシ</t>
    </rPh>
    <rPh sb="48" eb="49">
      <t>ジ</t>
    </rPh>
    <rPh sb="49" eb="50">
      <t>セイ</t>
    </rPh>
    <rPh sb="52" eb="54">
      <t>シュウガク</t>
    </rPh>
    <rPh sb="54" eb="56">
      <t>リョコウ</t>
    </rPh>
    <rPh sb="57" eb="59">
      <t>ジゼン</t>
    </rPh>
    <rPh sb="59" eb="61">
      <t>ガクシュウ</t>
    </rPh>
    <rPh sb="65" eb="67">
      <t>ヘイワ</t>
    </rPh>
    <rPh sb="67" eb="69">
      <t>ガクシュウ</t>
    </rPh>
    <rPh sb="69" eb="70">
      <t>オヨ</t>
    </rPh>
    <rPh sb="71" eb="73">
      <t>ジゴ</t>
    </rPh>
    <rPh sb="88" eb="90">
      <t>ケイカク</t>
    </rPh>
    <rPh sb="91" eb="93">
      <t>ジッシ</t>
    </rPh>
    <rPh sb="98" eb="101">
      <t>ハッピョウカイ</t>
    </rPh>
    <rPh sb="102" eb="104">
      <t>チュウシン</t>
    </rPh>
    <rPh sb="105" eb="107">
      <t>ジッシ</t>
    </rPh>
    <rPh sb="116" eb="117">
      <t>ジ</t>
    </rPh>
    <rPh sb="117" eb="118">
      <t>セイ</t>
    </rPh>
    <rPh sb="122" eb="124">
      <t>ネンジ</t>
    </rPh>
    <rPh sb="126" eb="128">
      <t>サンギョウ</t>
    </rPh>
    <rPh sb="128" eb="130">
      <t>シャカイ</t>
    </rPh>
    <rPh sb="131" eb="133">
      <t>ニンゲン</t>
    </rPh>
    <rPh sb="134" eb="135">
      <t>オヨ</t>
    </rPh>
    <rPh sb="137" eb="139">
      <t>ネンジ</t>
    </rPh>
    <rPh sb="141" eb="144">
      <t>ソウゴウテキ</t>
    </rPh>
    <rPh sb="145" eb="147">
      <t>タンキュウ</t>
    </rPh>
    <rPh sb="148" eb="150">
      <t>ジカン</t>
    </rPh>
    <rPh sb="152" eb="154">
      <t>ガクシュウ</t>
    </rPh>
    <rPh sb="159" eb="160">
      <t>モト</t>
    </rPh>
    <rPh sb="163" eb="165">
      <t>ネンカン</t>
    </rPh>
    <rPh sb="166" eb="168">
      <t>ガクシュウ</t>
    </rPh>
    <rPh sb="173" eb="174">
      <t>バ</t>
    </rPh>
    <rPh sb="178" eb="181">
      <t>カクケイレツ</t>
    </rPh>
    <rPh sb="182" eb="184">
      <t>シュジク</t>
    </rPh>
    <rPh sb="187" eb="189">
      <t>シンロ</t>
    </rPh>
    <rPh sb="189" eb="191">
      <t>ジツゲン</t>
    </rPh>
    <rPh sb="192" eb="193">
      <t>ム</t>
    </rPh>
    <rPh sb="196" eb="199">
      <t>ブンヤベツ</t>
    </rPh>
    <rPh sb="199" eb="201">
      <t>コウザ</t>
    </rPh>
    <rPh sb="203" eb="205">
      <t>チイキ</t>
    </rPh>
    <rPh sb="206" eb="210">
      <t>カダイカイケツ</t>
    </rPh>
    <rPh sb="215" eb="217">
      <t>タンキュウ</t>
    </rPh>
    <rPh sb="217" eb="219">
      <t>ガクシュウ</t>
    </rPh>
    <rPh sb="220" eb="221">
      <t>オコナ</t>
    </rPh>
    <rPh sb="223" eb="226">
      <t>ネンドマツ</t>
    </rPh>
    <rPh sb="229" eb="231">
      <t>セイカ</t>
    </rPh>
    <rPh sb="236" eb="239">
      <t>ハッピョウカイ</t>
    </rPh>
    <rPh sb="240" eb="242">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</si>
</sst>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font>
    <font>
      <sz val="11"/>
      <name val="ＭＳ Ｐゴシック"/>
      <family val="3"/>
    </font>
    <font>
      <sz val="6"/>
      <name val="ＭＳ Ｐゴシック"/>
      <family val="3"/>
    </font>
    <font>
      <sz val="14"/>
      <name val="HG創英角ｺﾞｼｯｸUB"/>
      <family val="3"/>
    </font>
    <font>
      <sz val="8"/>
      <name val="ＭＳ Ｐゴシック"/>
      <family val="3"/>
    </font>
    <font>
      <sz val="8"/>
      <name val="ＭＳ 明朝"/>
      <family val="1"/>
    </font>
    <font>
      <sz val="11"/>
      <name val="ＭＳ 明朝"/>
      <family val="1"/>
    </font>
    <font>
      <sz val="10"/>
      <name val="HG創英角ｺﾞｼｯｸUB"/>
      <family val="3"/>
    </font>
    <font>
      <sz val="8"/>
      <name val="HGｺﾞｼｯｸE"/>
      <family val="3"/>
    </font>
    <font>
      <sz val="8"/>
      <name val="HG創英角ｺﾞｼｯｸUB"/>
      <family val="3"/>
    </font>
    <font>
      <sz val="8.5"/>
      <name val="ＭＳ 明朝"/>
      <family val="1"/>
    </font>
    <font>
      <sz val="8.5"/>
      <name val="ＭＳ ゴシック"/>
      <family val="3"/>
    </font>
    <font>
      <sz val="9"/>
      <name val="ＭＳ ゴシック"/>
      <family val="3"/>
    </font>
    <font>
      <sz val="8.5"/>
      <color indexed="16"/>
      <name val="ＭＳ 明朝"/>
      <family val="1"/>
    </font>
    <font>
      <b/>
      <sz val="12"/>
      <color indexed="16"/>
      <name val="ＭＳ 明朝"/>
      <family val="1"/>
    </font>
    <font>
      <sz val="8"/>
      <name val="ＭＳ ゴシック"/>
      <family val="3"/>
    </font>
    <font>
      <sz val="6"/>
      <name val="ＭＳ Ｐゴシック"/>
      <family val="3"/>
    </font>
    <font>
      <sz val="11"/>
      <color theme="1"/>
      <name val="ＭＳ Ｐゴシック"/>
      <family val="3"/>
      <scheme val="minor"/>
    </font>
    <font>
      <sz val="11"/>
      <color theme="0"/>
      <name val="ＭＳ Ｐゴシック"/>
      <family val="3"/>
      <scheme val="minor"/>
    </font>
    <font>
      <sz val="18"/>
      <color theme="3"/>
      <name val="ＭＳ Ｐゴシック"/>
      <family val="3"/>
      <scheme val="major"/>
    </font>
    <font>
      <b/>
      <sz val="11"/>
      <color theme="0"/>
      <name val="ＭＳ Ｐゴシック"/>
      <family val="3"/>
      <scheme val="minor"/>
    </font>
    <font>
      <sz val="11"/>
      <color rgb="FF9C57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8.5"/>
      <name val="ＭＳ Ｐゴシック"/>
      <family val="3"/>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76">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6" xfId="0" applyFont="1" applyFill="1" applyBorder="1" applyProtection="1">
      <alignment vertical="center"/>
      <protection locked="0"/>
    </xf>
    <xf numFmtId="0" fontId="3"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4" fillId="0" borderId="0" xfId="0" applyFont="1" applyFill="1">
      <alignment vertical="center"/>
    </xf>
    <xf numFmtId="0" fontId="5" fillId="0" borderId="6" xfId="0" applyFont="1" applyFill="1" applyBorder="1">
      <alignment vertical="center"/>
    </xf>
    <xf numFmtId="0" fontId="5" fillId="0" borderId="0" xfId="0" applyFont="1" applyFill="1">
      <alignment vertical="center"/>
    </xf>
    <xf numFmtId="0" fontId="5"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12" fillId="0" borderId="0" xfId="0" applyNumberFormat="1" applyFont="1" applyFill="1" applyProtection="1">
      <alignment vertical="center"/>
      <protection locked="0"/>
    </xf>
    <xf numFmtId="49" fontId="15" fillId="0" borderId="0" xfId="0" applyNumberFormat="1" applyFont="1" applyFill="1" applyProtection="1">
      <alignment vertical="center"/>
      <protection locked="0"/>
    </xf>
    <xf numFmtId="0" fontId="15" fillId="0" borderId="0" xfId="0" applyFont="1" applyFill="1" applyAlignment="1" applyProtection="1">
      <alignment horizontal="left" wrapText="1"/>
      <protection locked="0"/>
    </xf>
    <xf numFmtId="0" fontId="0" fillId="0" borderId="5" xfId="0" applyFill="1" applyBorder="1" applyAlignment="1">
      <alignment horizontal="left"/>
    </xf>
    <xf numFmtId="0" fontId="5"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5" fillId="0" borderId="7" xfId="0" applyFont="1" applyFill="1" applyBorder="1">
      <alignment vertical="center"/>
    </xf>
    <xf numFmtId="0" fontId="5" fillId="0" borderId="1" xfId="0" applyFont="1" applyFill="1" applyBorder="1">
      <alignment vertical="center"/>
    </xf>
    <xf numFmtId="0" fontId="5"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9" xfId="0" applyFont="1" applyFill="1" applyBorder="1" applyAlignment="1">
      <alignment horizontal="right" vertical="center"/>
    </xf>
    <xf numFmtId="0" fontId="10" fillId="0" borderId="10"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34" fillId="0" borderId="0" xfId="0" applyFont="1" applyFill="1" applyAlignment="1">
      <alignment vertical="top"/>
    </xf>
    <xf numFmtId="0" fontId="10"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3046875" style="17" customWidth="1"/>
    <col min="26" max="26" width="3.86328125" style="25" customWidth="1"/>
    <col min="27" max="16384" width="3.86328125" style="17"/>
  </cols>
  <sheetData>
    <row r="1" spans="2:27" s="2" customFormat="1" ht="14.25" customHeight="1" thickBot="1" x14ac:dyDescent="0.3">
      <c r="B1" s="1">
        <v>5304</v>
      </c>
      <c r="C1" s="1"/>
      <c r="E1" s="3" t="s">
        <v>58</v>
      </c>
      <c r="F1" s="2" t="s">
        <v>0</v>
      </c>
      <c r="H1" s="3" t="s">
        <v>59</v>
      </c>
      <c r="J1" s="3" t="s">
        <v>60</v>
      </c>
      <c r="L1" s="3" t="s">
        <v>61</v>
      </c>
      <c r="O1" s="4" t="s">
        <v>22</v>
      </c>
      <c r="P1" s="5" t="s">
        <v>62</v>
      </c>
      <c r="R1" s="2" t="s">
        <v>23</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73</v>
      </c>
      <c r="C3" s="16"/>
      <c r="K3" s="17"/>
      <c r="O3" s="18" t="s">
        <v>8</v>
      </c>
      <c r="P3" s="19" t="s">
        <v>82</v>
      </c>
      <c r="R3" s="20"/>
      <c r="S3" s="21" t="s">
        <v>70</v>
      </c>
      <c r="T3" s="21"/>
      <c r="U3" s="21"/>
      <c r="V3" s="21"/>
      <c r="W3" s="21"/>
      <c r="X3" s="21"/>
      <c r="Y3" s="22"/>
      <c r="Z3" s="13"/>
      <c r="AA3" s="23"/>
    </row>
    <row r="4" spans="2:27" s="25" customFormat="1" ht="17.25" customHeight="1" x14ac:dyDescent="0.25">
      <c r="B4" s="24"/>
      <c r="R4" s="26"/>
      <c r="S4" s="21" t="s">
        <v>71</v>
      </c>
      <c r="T4" s="21"/>
      <c r="U4" s="21"/>
      <c r="V4" s="21"/>
      <c r="W4" s="21"/>
      <c r="X4" s="21"/>
      <c r="Y4" s="22"/>
      <c r="AA4" s="23"/>
    </row>
    <row r="5" spans="2:27" s="25" customFormat="1" ht="17.25" customHeight="1" x14ac:dyDescent="0.25">
      <c r="B5" s="24"/>
      <c r="C5" s="27" t="s">
        <v>63</v>
      </c>
      <c r="D5" s="28"/>
      <c r="E5" s="28"/>
      <c r="F5" s="28"/>
      <c r="G5" s="27" t="s">
        <v>74</v>
      </c>
      <c r="H5" s="28"/>
      <c r="I5" s="28"/>
      <c r="J5" s="28"/>
      <c r="K5" s="28"/>
      <c r="L5" s="28"/>
      <c r="M5" s="28"/>
      <c r="N5" s="28"/>
      <c r="O5" s="28"/>
      <c r="P5" s="28"/>
      <c r="Q5" s="28"/>
      <c r="R5" s="26"/>
      <c r="S5" s="21" t="s">
        <v>69</v>
      </c>
      <c r="T5" s="21"/>
      <c r="U5" s="21"/>
      <c r="V5" s="21"/>
      <c r="W5" s="21"/>
      <c r="X5" s="21"/>
      <c r="Y5" s="22"/>
    </row>
    <row r="6" spans="2:27" s="25" customFormat="1" ht="17.25" customHeight="1" x14ac:dyDescent="0.25">
      <c r="B6" s="24"/>
      <c r="C6" s="28" t="s">
        <v>1</v>
      </c>
      <c r="D6" s="27" t="s">
        <v>64</v>
      </c>
      <c r="E6" s="28"/>
      <c r="F6" s="28"/>
      <c r="G6" s="28"/>
      <c r="H6" s="29" t="s">
        <v>65</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66</v>
      </c>
      <c r="E7" s="28"/>
      <c r="F7" s="28"/>
      <c r="G7" s="28"/>
      <c r="H7" s="30" t="str">
        <f>HYPERLINK("#","https://school.gifu-net.ed.jp/wordpress/hidakami-hs/")</f>
        <v>https://school.gifu-net.ed.jp/wordpress/hidakami-hs/</v>
      </c>
      <c r="I7" s="28"/>
      <c r="J7" s="28"/>
      <c r="K7" s="28"/>
      <c r="L7" s="28"/>
      <c r="M7" s="28"/>
      <c r="N7" s="28"/>
      <c r="O7" s="28"/>
      <c r="P7" s="28"/>
      <c r="Q7" s="28"/>
      <c r="R7" s="26"/>
      <c r="S7" s="21"/>
      <c r="T7" s="21"/>
      <c r="U7" s="21"/>
      <c r="V7" s="21"/>
      <c r="W7" s="21"/>
      <c r="X7" s="21"/>
      <c r="Y7" s="22"/>
    </row>
    <row r="8" spans="2:27" s="25" customFormat="1" ht="17.25" customHeight="1" x14ac:dyDescent="0.25">
      <c r="B8" s="24"/>
      <c r="C8" s="31" t="s">
        <v>78</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9.6"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240</v>
      </c>
      <c r="H15" s="42" t="s">
        <v>17</v>
      </c>
      <c r="K15" s="45">
        <v>7</v>
      </c>
      <c r="M15" s="42" t="s">
        <v>48</v>
      </c>
      <c r="P15" s="46" t="s">
        <v>67</v>
      </c>
      <c r="Q15" s="47"/>
      <c r="R15" s="47"/>
      <c r="S15" s="47"/>
      <c r="U15" s="42" t="s">
        <v>45</v>
      </c>
      <c r="W15" s="45">
        <v>2</v>
      </c>
      <c r="X15" s="42" t="s">
        <v>46</v>
      </c>
    </row>
    <row r="16" spans="2:27" s="42" customFormat="1" ht="10.5" customHeight="1" x14ac:dyDescent="0.25">
      <c r="B16" s="44"/>
      <c r="C16" s="42" t="s">
        <v>43</v>
      </c>
      <c r="F16" s="45">
        <v>240</v>
      </c>
      <c r="J16" s="48" t="s">
        <v>44</v>
      </c>
      <c r="K16" s="45">
        <v>7</v>
      </c>
      <c r="M16" s="42" t="s">
        <v>47</v>
      </c>
      <c r="P16" s="46" t="s">
        <v>68</v>
      </c>
      <c r="Q16" s="47"/>
      <c r="R16" s="47"/>
      <c r="S16" s="47"/>
      <c r="U16" s="42" t="s">
        <v>40</v>
      </c>
      <c r="W16" s="45">
        <v>3</v>
      </c>
      <c r="X16" s="42" t="s">
        <v>41</v>
      </c>
    </row>
    <row r="17" spans="2:27" s="42" customFormat="1" ht="10.5"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2</v>
      </c>
      <c r="P19" s="48" t="s">
        <v>20</v>
      </c>
      <c r="Q19" s="45">
        <v>2</v>
      </c>
      <c r="S19" s="49" t="s">
        <v>42</v>
      </c>
      <c r="U19" s="50"/>
    </row>
    <row r="20" spans="2:27" s="42" customFormat="1" ht="10.5" customHeight="1" x14ac:dyDescent="0.25">
      <c r="E20" s="48" t="s">
        <v>35</v>
      </c>
      <c r="F20" s="45">
        <v>0</v>
      </c>
      <c r="I20" s="51" t="s">
        <v>13</v>
      </c>
      <c r="J20" s="45">
        <v>1</v>
      </c>
      <c r="P20" s="48" t="s">
        <v>21</v>
      </c>
      <c r="Q20" s="45">
        <v>0</v>
      </c>
      <c r="S20" s="50"/>
      <c r="V20" s="48" t="s">
        <v>49</v>
      </c>
      <c r="X20" s="45">
        <v>0</v>
      </c>
      <c r="Y20" s="42" t="s">
        <v>50</v>
      </c>
    </row>
    <row r="21" spans="2:27" s="42" customFormat="1" ht="10.5" customHeight="1" x14ac:dyDescent="0.25">
      <c r="E21" s="48" t="s">
        <v>10</v>
      </c>
      <c r="F21" s="45">
        <v>22</v>
      </c>
      <c r="I21" s="48" t="s">
        <v>14</v>
      </c>
      <c r="J21" s="45">
        <v>10</v>
      </c>
      <c r="P21" s="48" t="s">
        <v>51</v>
      </c>
      <c r="Q21" s="45">
        <v>3</v>
      </c>
      <c r="T21" s="50"/>
      <c r="U21" s="50"/>
      <c r="V21" s="48" t="s">
        <v>52</v>
      </c>
      <c r="X21" s="45">
        <v>0</v>
      </c>
    </row>
    <row r="22" spans="2:27" s="42" customFormat="1" ht="10.5" customHeight="1" x14ac:dyDescent="0.25">
      <c r="C22" s="47"/>
      <c r="D22" s="47"/>
      <c r="E22" s="52" t="s">
        <v>11</v>
      </c>
      <c r="F22" s="45">
        <v>1</v>
      </c>
      <c r="G22" s="47"/>
      <c r="H22" s="47"/>
      <c r="I22" s="52" t="s">
        <v>15</v>
      </c>
      <c r="J22" s="45">
        <v>0</v>
      </c>
      <c r="K22" s="47"/>
      <c r="L22" s="47"/>
      <c r="M22" s="47"/>
      <c r="N22" s="47"/>
      <c r="O22" s="47"/>
      <c r="P22" s="52" t="s">
        <v>53</v>
      </c>
      <c r="Q22" s="45">
        <v>12</v>
      </c>
      <c r="V22" s="48" t="s">
        <v>6</v>
      </c>
      <c r="X22" s="45">
        <v>0</v>
      </c>
    </row>
    <row r="23" spans="2:27" s="42" customFormat="1" ht="10.5" customHeight="1" x14ac:dyDescent="0.25">
      <c r="P23" s="42" t="s">
        <v>26</v>
      </c>
      <c r="Q23" s="53">
        <f>SUM(F19:F22)+SUM(J19:J22)+SUM(Q19:Q22)</f>
        <v>54</v>
      </c>
      <c r="T23" s="48"/>
      <c r="U23" s="48"/>
      <c r="V23" s="48" t="s">
        <v>7</v>
      </c>
      <c r="X23" s="45">
        <v>0</v>
      </c>
    </row>
    <row r="24" spans="2:27" s="42" customFormat="1" ht="14.25" customHeight="1" x14ac:dyDescent="0.25">
      <c r="B24" s="43" t="s">
        <v>29</v>
      </c>
      <c r="J24" s="43" t="s">
        <v>36</v>
      </c>
      <c r="U24" s="48"/>
      <c r="V24" s="48" t="s">
        <v>54</v>
      </c>
      <c r="X24" s="45">
        <v>20</v>
      </c>
    </row>
    <row r="25" spans="2:27" s="42" customFormat="1" ht="10.5" customHeight="1" x14ac:dyDescent="0.25">
      <c r="E25" s="48" t="s">
        <v>27</v>
      </c>
      <c r="F25" s="45">
        <v>134</v>
      </c>
      <c r="K25" s="42" t="s">
        <v>37</v>
      </c>
      <c r="L25" s="45">
        <v>8</v>
      </c>
      <c r="M25" s="42" t="s">
        <v>38</v>
      </c>
      <c r="N25" s="45">
        <v>30</v>
      </c>
      <c r="O25" s="42" t="s">
        <v>39</v>
      </c>
      <c r="U25" s="48"/>
      <c r="V25" s="48" t="s">
        <v>25</v>
      </c>
      <c r="X25" s="45">
        <v>0</v>
      </c>
    </row>
    <row r="26" spans="2:27" s="42" customFormat="1" ht="10.5" customHeight="1" x14ac:dyDescent="0.25">
      <c r="D26" s="48"/>
      <c r="E26" s="48" t="s">
        <v>28</v>
      </c>
      <c r="F26" s="45">
        <v>62</v>
      </c>
      <c r="K26" s="42" t="s">
        <v>5</v>
      </c>
      <c r="L26" s="45">
        <v>15</v>
      </c>
      <c r="M26" s="42" t="s">
        <v>38</v>
      </c>
      <c r="N26" s="45">
        <v>30</v>
      </c>
      <c r="O26" s="42" t="s">
        <v>39</v>
      </c>
      <c r="X26" s="54"/>
    </row>
    <row r="27" spans="2:27" s="42" customFormat="1" ht="10.5" customHeight="1" x14ac:dyDescent="0.25"/>
    <row r="28" spans="2:27" s="55" customFormat="1" ht="15" customHeight="1" x14ac:dyDescent="0.25">
      <c r="B28" s="43" t="s">
        <v>32</v>
      </c>
      <c r="N28" s="43" t="s">
        <v>57</v>
      </c>
    </row>
    <row r="29" spans="2:27" s="42" customFormat="1" ht="10.5" customHeight="1" x14ac:dyDescent="0.25">
      <c r="B29" s="56" t="s">
        <v>76</v>
      </c>
      <c r="C29" s="57"/>
      <c r="D29" s="57"/>
      <c r="E29" s="57"/>
      <c r="F29" s="57"/>
      <c r="G29" s="57"/>
      <c r="H29" s="57"/>
      <c r="I29" s="57"/>
      <c r="J29" s="57"/>
      <c r="K29" s="57"/>
      <c r="L29" s="58"/>
      <c r="N29" s="56" t="s">
        <v>72</v>
      </c>
      <c r="O29" s="57"/>
      <c r="P29" s="57"/>
      <c r="Q29" s="57"/>
      <c r="R29" s="57"/>
      <c r="S29" s="57"/>
      <c r="T29" s="57"/>
      <c r="U29" s="57"/>
      <c r="V29" s="57"/>
      <c r="W29" s="57"/>
      <c r="X29" s="57"/>
      <c r="Y29" s="58"/>
      <c r="AA29" s="6"/>
    </row>
    <row r="30" spans="2:27" s="42" customFormat="1" ht="10.15" x14ac:dyDescent="0.25">
      <c r="B30" s="59"/>
      <c r="C30" s="60"/>
      <c r="D30" s="60"/>
      <c r="E30" s="60"/>
      <c r="F30" s="60"/>
      <c r="G30" s="60"/>
      <c r="H30" s="60"/>
      <c r="I30" s="60"/>
      <c r="J30" s="60"/>
      <c r="K30" s="60"/>
      <c r="L30" s="61"/>
      <c r="N30" s="59"/>
      <c r="O30" s="60"/>
      <c r="P30" s="60"/>
      <c r="Q30" s="60"/>
      <c r="R30" s="60"/>
      <c r="S30" s="60"/>
      <c r="T30" s="60"/>
      <c r="U30" s="60"/>
      <c r="V30" s="60"/>
      <c r="W30" s="60"/>
      <c r="X30" s="60"/>
      <c r="Y30" s="61"/>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30</v>
      </c>
      <c r="N40" s="43" t="s">
        <v>79</v>
      </c>
    </row>
    <row r="41" spans="2:27" s="42" customFormat="1" ht="10.15" x14ac:dyDescent="0.25">
      <c r="B41" s="49"/>
      <c r="C41" s="49"/>
      <c r="D41" s="48" t="s">
        <v>55</v>
      </c>
      <c r="E41" s="45">
        <v>6</v>
      </c>
      <c r="F41" s="49"/>
      <c r="G41" s="49"/>
      <c r="H41" s="49"/>
      <c r="I41" s="48" t="s">
        <v>56</v>
      </c>
      <c r="J41" s="45">
        <v>10</v>
      </c>
      <c r="K41" s="49"/>
      <c r="L41" s="49"/>
      <c r="N41" s="65" t="s">
        <v>83</v>
      </c>
      <c r="O41" s="66"/>
      <c r="P41" s="66"/>
      <c r="Q41" s="66"/>
      <c r="R41" s="66"/>
      <c r="S41" s="66"/>
      <c r="T41" s="66"/>
      <c r="U41" s="66"/>
      <c r="V41" s="66"/>
      <c r="W41" s="66"/>
      <c r="X41" s="66"/>
      <c r="Y41" s="67"/>
      <c r="AA41" s="6"/>
    </row>
    <row r="42" spans="2:27" s="42" customFormat="1" ht="10.15" x14ac:dyDescent="0.25">
      <c r="B42" s="49"/>
      <c r="C42" s="49"/>
      <c r="D42" s="48" t="s">
        <v>3</v>
      </c>
      <c r="E42" s="45">
        <v>1</v>
      </c>
      <c r="F42" s="49"/>
      <c r="G42" s="49"/>
      <c r="H42" s="49"/>
      <c r="I42" s="48" t="s">
        <v>4</v>
      </c>
      <c r="J42" s="45">
        <v>19</v>
      </c>
      <c r="K42" s="49"/>
      <c r="N42" s="68"/>
      <c r="O42" s="69"/>
      <c r="P42" s="69"/>
      <c r="Q42" s="69"/>
      <c r="R42" s="69"/>
      <c r="S42" s="69"/>
      <c r="T42" s="69"/>
      <c r="U42" s="69"/>
      <c r="V42" s="69"/>
      <c r="W42" s="69"/>
      <c r="X42" s="69"/>
      <c r="Y42" s="70"/>
      <c r="AA42" s="6"/>
    </row>
    <row r="43" spans="2:27" s="42" customFormat="1" ht="10.15" x14ac:dyDescent="0.25">
      <c r="K43" s="49"/>
      <c r="N43" s="68"/>
      <c r="O43" s="69"/>
      <c r="P43" s="69"/>
      <c r="Q43" s="69"/>
      <c r="R43" s="69"/>
      <c r="S43" s="69"/>
      <c r="T43" s="69"/>
      <c r="U43" s="69"/>
      <c r="V43" s="69"/>
      <c r="W43" s="69"/>
      <c r="X43" s="69"/>
      <c r="Y43" s="70"/>
      <c r="AA43" s="6"/>
    </row>
    <row r="44" spans="2:27" s="42" customFormat="1" ht="13.5" customHeight="1" x14ac:dyDescent="0.25">
      <c r="B44" s="56" t="s">
        <v>77</v>
      </c>
      <c r="C44" s="57"/>
      <c r="D44" s="57"/>
      <c r="E44" s="57"/>
      <c r="F44" s="57"/>
      <c r="G44" s="57"/>
      <c r="H44" s="57"/>
      <c r="I44" s="57"/>
      <c r="J44" s="57"/>
      <c r="K44" s="57"/>
      <c r="L44" s="58"/>
      <c r="N44" s="68"/>
      <c r="O44" s="69"/>
      <c r="P44" s="69"/>
      <c r="Q44" s="69"/>
      <c r="R44" s="69"/>
      <c r="S44" s="69"/>
      <c r="T44" s="69"/>
      <c r="U44" s="69"/>
      <c r="V44" s="69"/>
      <c r="W44" s="69"/>
      <c r="X44" s="69"/>
      <c r="Y44" s="70"/>
    </row>
    <row r="45" spans="2:27" s="42" customFormat="1" ht="13.5" customHeight="1" x14ac:dyDescent="0.25">
      <c r="B45" s="59"/>
      <c r="C45" s="60"/>
      <c r="D45" s="60"/>
      <c r="E45" s="60"/>
      <c r="F45" s="60"/>
      <c r="G45" s="60"/>
      <c r="H45" s="60"/>
      <c r="I45" s="60"/>
      <c r="J45" s="60"/>
      <c r="K45" s="60"/>
      <c r="L45" s="61"/>
      <c r="N45" s="68"/>
      <c r="O45" s="69"/>
      <c r="P45" s="69"/>
      <c r="Q45" s="69"/>
      <c r="R45" s="69"/>
      <c r="S45" s="69"/>
      <c r="T45" s="69"/>
      <c r="U45" s="69"/>
      <c r="V45" s="69"/>
      <c r="W45" s="69"/>
      <c r="X45" s="69"/>
      <c r="Y45" s="70"/>
    </row>
    <row r="46" spans="2:27" s="42" customFormat="1" ht="13.5" customHeight="1" x14ac:dyDescent="0.25">
      <c r="B46" s="59"/>
      <c r="C46" s="60"/>
      <c r="D46" s="60"/>
      <c r="E46" s="60"/>
      <c r="F46" s="60"/>
      <c r="G46" s="60"/>
      <c r="H46" s="60"/>
      <c r="I46" s="60"/>
      <c r="J46" s="60"/>
      <c r="K46" s="60"/>
      <c r="L46" s="61"/>
      <c r="N46" s="68"/>
      <c r="O46" s="69"/>
      <c r="P46" s="69"/>
      <c r="Q46" s="69"/>
      <c r="R46" s="69"/>
      <c r="S46" s="69"/>
      <c r="T46" s="69"/>
      <c r="U46" s="69"/>
      <c r="V46" s="69"/>
      <c r="W46" s="69"/>
      <c r="X46" s="69"/>
      <c r="Y46" s="70"/>
    </row>
    <row r="47" spans="2:27" s="42" customFormat="1" ht="13.5" customHeight="1" x14ac:dyDescent="0.25">
      <c r="B47" s="59"/>
      <c r="C47" s="60"/>
      <c r="D47" s="60"/>
      <c r="E47" s="60"/>
      <c r="F47" s="60"/>
      <c r="G47" s="60"/>
      <c r="H47" s="60"/>
      <c r="I47" s="60"/>
      <c r="J47" s="60"/>
      <c r="K47" s="60"/>
      <c r="L47" s="61"/>
      <c r="N47" s="68"/>
      <c r="O47" s="69"/>
      <c r="P47" s="69"/>
      <c r="Q47" s="69"/>
      <c r="R47" s="69"/>
      <c r="S47" s="69"/>
      <c r="T47" s="69"/>
      <c r="U47" s="69"/>
      <c r="V47" s="69"/>
      <c r="W47" s="69"/>
      <c r="X47" s="69"/>
      <c r="Y47" s="70"/>
    </row>
    <row r="48" spans="2:27" s="42" customFormat="1" ht="13.5" customHeight="1" x14ac:dyDescent="0.25">
      <c r="B48" s="59"/>
      <c r="C48" s="60"/>
      <c r="D48" s="60"/>
      <c r="E48" s="60"/>
      <c r="F48" s="60"/>
      <c r="G48" s="60"/>
      <c r="H48" s="60"/>
      <c r="I48" s="60"/>
      <c r="J48" s="60"/>
      <c r="K48" s="60"/>
      <c r="L48" s="61"/>
      <c r="N48" s="68"/>
      <c r="O48" s="69"/>
      <c r="P48" s="69"/>
      <c r="Q48" s="69"/>
      <c r="R48" s="69"/>
      <c r="S48" s="69"/>
      <c r="T48" s="69"/>
      <c r="U48" s="69"/>
      <c r="V48" s="69"/>
      <c r="W48" s="69"/>
      <c r="X48" s="69"/>
      <c r="Y48" s="70"/>
    </row>
    <row r="49" spans="2:27" s="42" customFormat="1" ht="13.5" customHeight="1" x14ac:dyDescent="0.25">
      <c r="B49" s="62"/>
      <c r="C49" s="63"/>
      <c r="D49" s="63"/>
      <c r="E49" s="63"/>
      <c r="F49" s="63"/>
      <c r="G49" s="63"/>
      <c r="H49" s="63"/>
      <c r="I49" s="63"/>
      <c r="J49" s="63"/>
      <c r="K49" s="63"/>
      <c r="L49" s="64"/>
      <c r="N49" s="71"/>
      <c r="O49" s="72"/>
      <c r="P49" s="72"/>
      <c r="Q49" s="72"/>
      <c r="R49" s="72"/>
      <c r="S49" s="72"/>
      <c r="T49" s="72"/>
      <c r="U49" s="72"/>
      <c r="V49" s="72"/>
      <c r="W49" s="72"/>
      <c r="X49" s="72"/>
      <c r="Y49" s="73"/>
    </row>
    <row r="50" spans="2:27" s="42" customFormat="1" ht="10.15" x14ac:dyDescent="0.25"/>
    <row r="51" spans="2:27" s="55" customFormat="1" ht="15" customHeight="1" x14ac:dyDescent="0.25">
      <c r="B51" s="43" t="s">
        <v>31</v>
      </c>
      <c r="N51" s="43" t="s">
        <v>34</v>
      </c>
      <c r="O51" s="74"/>
      <c r="P51" s="74"/>
      <c r="Q51" s="74"/>
      <c r="R51" s="74"/>
      <c r="S51" s="74"/>
      <c r="T51" s="74"/>
      <c r="U51" s="74"/>
    </row>
    <row r="52" spans="2:27" s="42" customFormat="1" ht="10.15" x14ac:dyDescent="0.25">
      <c r="B52" s="56" t="s">
        <v>80</v>
      </c>
      <c r="C52" s="57"/>
      <c r="D52" s="57"/>
      <c r="E52" s="57"/>
      <c r="F52" s="57"/>
      <c r="G52" s="57"/>
      <c r="H52" s="57"/>
      <c r="I52" s="57"/>
      <c r="J52" s="57"/>
      <c r="K52" s="57"/>
      <c r="L52" s="58"/>
      <c r="N52" s="65" t="s">
        <v>75</v>
      </c>
      <c r="O52" s="66"/>
      <c r="P52" s="66"/>
      <c r="Q52" s="66"/>
      <c r="R52" s="66"/>
      <c r="S52" s="66"/>
      <c r="T52" s="66"/>
      <c r="U52" s="66"/>
      <c r="V52" s="66"/>
      <c r="W52" s="66"/>
      <c r="X52" s="66"/>
      <c r="Y52" s="67"/>
      <c r="AA52" s="6"/>
    </row>
    <row r="53" spans="2:27" s="42" customFormat="1" ht="10.15" x14ac:dyDescent="0.25">
      <c r="B53" s="59"/>
      <c r="C53" s="60"/>
      <c r="D53" s="60"/>
      <c r="E53" s="60"/>
      <c r="F53" s="60"/>
      <c r="G53" s="60"/>
      <c r="H53" s="60"/>
      <c r="I53" s="60"/>
      <c r="J53" s="60"/>
      <c r="K53" s="60"/>
      <c r="L53" s="61"/>
      <c r="N53" s="68"/>
      <c r="O53" s="69"/>
      <c r="P53" s="69"/>
      <c r="Q53" s="69"/>
      <c r="R53" s="69"/>
      <c r="S53" s="69"/>
      <c r="T53" s="69"/>
      <c r="U53" s="69"/>
      <c r="V53" s="69"/>
      <c r="W53" s="69"/>
      <c r="X53" s="69"/>
      <c r="Y53" s="70"/>
      <c r="AA53" s="6"/>
    </row>
    <row r="54" spans="2:27" s="42" customFormat="1" ht="10.15" x14ac:dyDescent="0.25">
      <c r="B54" s="59"/>
      <c r="C54" s="60"/>
      <c r="D54" s="60"/>
      <c r="E54" s="60"/>
      <c r="F54" s="60"/>
      <c r="G54" s="60"/>
      <c r="H54" s="60"/>
      <c r="I54" s="60"/>
      <c r="J54" s="60"/>
      <c r="K54" s="60"/>
      <c r="L54" s="61"/>
      <c r="N54" s="68"/>
      <c r="O54" s="69"/>
      <c r="P54" s="69"/>
      <c r="Q54" s="69"/>
      <c r="R54" s="69"/>
      <c r="S54" s="69"/>
      <c r="T54" s="69"/>
      <c r="U54" s="69"/>
      <c r="V54" s="69"/>
      <c r="W54" s="69"/>
      <c r="X54" s="69"/>
      <c r="Y54" s="70"/>
      <c r="AA54" s="6"/>
    </row>
    <row r="55" spans="2:27" s="42" customFormat="1" ht="10.15" x14ac:dyDescent="0.25">
      <c r="B55" s="59"/>
      <c r="C55" s="60"/>
      <c r="D55" s="60"/>
      <c r="E55" s="60"/>
      <c r="F55" s="60"/>
      <c r="G55" s="60"/>
      <c r="H55" s="60"/>
      <c r="I55" s="60"/>
      <c r="J55" s="60"/>
      <c r="K55" s="60"/>
      <c r="L55" s="61"/>
      <c r="N55" s="68"/>
      <c r="O55" s="69"/>
      <c r="P55" s="69"/>
      <c r="Q55" s="69"/>
      <c r="R55" s="69"/>
      <c r="S55" s="69"/>
      <c r="T55" s="69"/>
      <c r="U55" s="69"/>
      <c r="V55" s="69"/>
      <c r="W55" s="69"/>
      <c r="X55" s="69"/>
      <c r="Y55" s="70"/>
    </row>
    <row r="56" spans="2:27" s="42" customFormat="1" ht="10.15" x14ac:dyDescent="0.25">
      <c r="B56" s="59"/>
      <c r="C56" s="60"/>
      <c r="D56" s="60"/>
      <c r="E56" s="60"/>
      <c r="F56" s="60"/>
      <c r="G56" s="60"/>
      <c r="H56" s="60"/>
      <c r="I56" s="60"/>
      <c r="J56" s="60"/>
      <c r="K56" s="60"/>
      <c r="L56" s="61"/>
      <c r="N56" s="68"/>
      <c r="O56" s="69"/>
      <c r="P56" s="69"/>
      <c r="Q56" s="69"/>
      <c r="R56" s="69"/>
      <c r="S56" s="69"/>
      <c r="T56" s="69"/>
      <c r="U56" s="69"/>
      <c r="V56" s="69"/>
      <c r="W56" s="69"/>
      <c r="X56" s="69"/>
      <c r="Y56" s="70"/>
    </row>
    <row r="57" spans="2:27" s="42" customFormat="1" ht="10.15" x14ac:dyDescent="0.25">
      <c r="B57" s="59"/>
      <c r="C57" s="60"/>
      <c r="D57" s="60"/>
      <c r="E57" s="60"/>
      <c r="F57" s="60"/>
      <c r="G57" s="60"/>
      <c r="H57" s="60"/>
      <c r="I57" s="60"/>
      <c r="J57" s="60"/>
      <c r="K57" s="60"/>
      <c r="L57" s="61"/>
      <c r="N57" s="68"/>
      <c r="O57" s="69"/>
      <c r="P57" s="69"/>
      <c r="Q57" s="69"/>
      <c r="R57" s="69"/>
      <c r="S57" s="69"/>
      <c r="T57" s="69"/>
      <c r="U57" s="69"/>
      <c r="V57" s="69"/>
      <c r="W57" s="69"/>
      <c r="X57" s="69"/>
      <c r="Y57" s="70"/>
    </row>
    <row r="58" spans="2:27" s="42" customFormat="1" ht="10.15" x14ac:dyDescent="0.25">
      <c r="B58" s="59"/>
      <c r="C58" s="60"/>
      <c r="D58" s="60"/>
      <c r="E58" s="60"/>
      <c r="F58" s="60"/>
      <c r="G58" s="60"/>
      <c r="H58" s="60"/>
      <c r="I58" s="60"/>
      <c r="J58" s="60"/>
      <c r="K58" s="60"/>
      <c r="L58" s="61"/>
      <c r="N58" s="68"/>
      <c r="O58" s="69"/>
      <c r="P58" s="69"/>
      <c r="Q58" s="69"/>
      <c r="R58" s="69"/>
      <c r="S58" s="69"/>
      <c r="T58" s="69"/>
      <c r="U58" s="69"/>
      <c r="V58" s="69"/>
      <c r="W58" s="69"/>
      <c r="X58" s="69"/>
      <c r="Y58" s="70"/>
    </row>
    <row r="59" spans="2:27" s="42" customFormat="1" ht="10.15" x14ac:dyDescent="0.25">
      <c r="B59" s="62"/>
      <c r="C59" s="63"/>
      <c r="D59" s="63"/>
      <c r="E59" s="63"/>
      <c r="F59" s="63"/>
      <c r="G59" s="63"/>
      <c r="H59" s="63"/>
      <c r="I59" s="63"/>
      <c r="J59" s="63"/>
      <c r="K59" s="63"/>
      <c r="L59" s="64"/>
      <c r="N59" s="71"/>
      <c r="O59" s="72"/>
      <c r="P59" s="72"/>
      <c r="Q59" s="72"/>
      <c r="R59" s="72"/>
      <c r="S59" s="72"/>
      <c r="T59" s="72"/>
      <c r="U59" s="72"/>
      <c r="V59" s="72"/>
      <c r="W59" s="72"/>
      <c r="X59" s="72"/>
      <c r="Y59" s="73"/>
    </row>
    <row r="60" spans="2:27" s="42" customFormat="1" ht="10.15" x14ac:dyDescent="0.25"/>
    <row r="61" spans="2:27" s="55" customFormat="1" ht="15" customHeight="1" x14ac:dyDescent="0.25">
      <c r="B61" s="43" t="s">
        <v>33</v>
      </c>
    </row>
    <row r="62" spans="2:27" s="42" customFormat="1" ht="19.350000000000001" customHeight="1" x14ac:dyDescent="0.25">
      <c r="B62" s="60" t="s">
        <v>81</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2"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2"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2"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B1:C1"/>
    <mergeCell ref="S2:Y2"/>
    <mergeCell ref="B29:L38"/>
    <mergeCell ref="N29:Y38"/>
    <mergeCell ref="C8:Q11"/>
    <mergeCell ref="S3:Y3"/>
    <mergeCell ref="S7:Y7"/>
    <mergeCell ref="S8:Y8"/>
    <mergeCell ref="S9:Y9"/>
    <mergeCell ref="S10:Y10"/>
    <mergeCell ref="S12:Y12"/>
    <mergeCell ref="S4:Y4"/>
    <mergeCell ref="S5:Y5"/>
    <mergeCell ref="S6:Y6"/>
    <mergeCell ref="S11:Y11"/>
    <mergeCell ref="B52:L59"/>
    <mergeCell ref="N52:Y59"/>
    <mergeCell ref="B62:Y65"/>
    <mergeCell ref="N41:Y49"/>
    <mergeCell ref="B44:L49"/>
  </mergeCells>
  <phoneticPr fontId="16"/>
  <dataValidations count="2">
    <dataValidation type="whole" operator="lessThan" allowBlank="1" showInputMessage="1" showErrorMessage="1" sqref="F15:F16 K15:K16 W15:W16 F19:F22 J19:J22 Q19:Q22 X20:X25 L25:L26 E41:E42 J41:J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各務 友浩</dc:creator>
  <cp:keywords/>
  <dc:description/>
  <cp:lastModifiedBy>学科 総合</cp:lastModifiedBy>
  <cp:lastPrinted>2023-08-31T23:43:01Z</cp:lastPrinted>
  <dcterms:created xsi:type="dcterms:W3CDTF">2007-01-17T05:09:43Z</dcterms:created>
  <dcterms:modified xsi:type="dcterms:W3CDTF">2025-09-09T01:08:57Z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2025-08-01T05:45:17Z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2d063796-f612-4f97-a6f5-f15f0c46623a</vt:lpwstr>
  </property>
  <property fmtid="{D5CDD505-2E9C-101B-9397-08002B2CF9AE}" pid="8" name="MSIP_Label_624c30c7-6183-4bbf-8f5a-0619846ff2e2_ContentBits">
    <vt:lpwstr>0</vt:lpwstr>
  </property>
  <property fmtid="{D5CDD505-2E9C-101B-9397-08002B2CF9AE}" pid="9" name="MSIP_Label_624c30c7-6183-4bbf-8f5a-0619846ff2e2_Tag">
    <vt:lpwstr>10, 3, 0, 1</vt:lpwstr>
  </property>
</Properties>
</file>